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3" activeTab="8"/>
  </bookViews>
  <sheets>
    <sheet name="过渡表1" sheetId="1" r:id="rId1"/>
    <sheet name="收支总表01" sheetId="2" r:id="rId2"/>
    <sheet name="财政拨款预算表02" sheetId="3" r:id="rId3"/>
    <sheet name="一般公共预算支出表03" sheetId="4" r:id="rId4"/>
    <sheet name="政府性基金预算支出表04" sheetId="5" r:id="rId5"/>
    <sheet name="基本支出预算表05" sheetId="6" r:id="rId6"/>
    <sheet name="收入总表06" sheetId="7" r:id="rId7"/>
    <sheet name="支出总表07" sheetId="8" r:id="rId8"/>
    <sheet name="三公经费预算表08" sheetId="9" r:id="rId9"/>
  </sheets>
  <definedNames>
    <definedName name="_xlnm.Print_Area" localSheetId="2">'财政拨款预算表02'!$A$1:$F$33</definedName>
    <definedName name="_xlnm.Print_Area" localSheetId="5">'基本支出预算表05'!$A$1:$C$26</definedName>
    <definedName name="_xlnm.Print_Area" localSheetId="8">'三公经费预算表08'!$A$1:$C$10</definedName>
    <definedName name="_xlnm.Print_Area" localSheetId="6">'收入总表06'!$A$1:$M$8</definedName>
    <definedName name="_xlnm.Print_Area" localSheetId="3">'一般公共预算支出表03'!$A$1:$F$30</definedName>
    <definedName name="_xlnm.Print_Area" localSheetId="4">'政府性基金预算支出表04'!$A$1:$F$13</definedName>
    <definedName name="_xlnm.Print_Area" localSheetId="7">'支出总表07'!$A$1:$H$8</definedName>
    <definedName name="_xlnm.Print_Titles" localSheetId="2">'财政拨款预算表02'!$1:$6</definedName>
    <definedName name="_xlnm.Print_Titles" localSheetId="5">'基本支出预算表05'!$1:$5</definedName>
    <definedName name="_xlnm.Print_Titles" localSheetId="8">'三公经费预算表08'!$1:$4</definedName>
    <definedName name="_xlnm.Print_Titles" localSheetId="6">'收入总表06'!$1:$5</definedName>
    <definedName name="_xlnm.Print_Titles" localSheetId="3">'一般公共预算支出表03'!$1:$6</definedName>
    <definedName name="_xlnm.Print_Titles" localSheetId="4">'政府性基金预算支出表04'!$1:$6</definedName>
    <definedName name="_xlnm.Print_Titles" localSheetId="7">'支出总表07'!$1:$5</definedName>
  </definedNames>
  <calcPr fullCalcOnLoad="1"/>
</workbook>
</file>

<file path=xl/sharedStrings.xml><?xml version="1.0" encoding="utf-8"?>
<sst xmlns="http://schemas.openxmlformats.org/spreadsheetml/2006/main" count="318" uniqueCount="167">
  <si>
    <t>一、财政拨款</t>
  </si>
  <si>
    <t>日常公用支出</t>
  </si>
  <si>
    <t>基本支出</t>
  </si>
  <si>
    <t>上级补助收入</t>
  </si>
  <si>
    <t xml:space="preserve">     政府性基金结转</t>
  </si>
  <si>
    <t>上缴上级支出</t>
  </si>
  <si>
    <t>上年结转</t>
  </si>
  <si>
    <t>人员支出</t>
  </si>
  <si>
    <t>总   计</t>
  </si>
  <si>
    <t>本年收入合计</t>
  </si>
  <si>
    <t>合计</t>
  </si>
  <si>
    <t>附属单位上缴收入</t>
  </si>
  <si>
    <t>项                        目</t>
  </si>
  <si>
    <t>收                    入</t>
  </si>
  <si>
    <t>科目名称</t>
  </si>
  <si>
    <t xml:space="preserve">     其他结转</t>
  </si>
  <si>
    <t>预算数</t>
  </si>
  <si>
    <t>事业单位经营收入</t>
  </si>
  <si>
    <t>单位：万元</t>
  </si>
  <si>
    <t>项目支出</t>
  </si>
  <si>
    <t>其他收入</t>
  </si>
  <si>
    <t>专户资金</t>
  </si>
  <si>
    <t>对附属单位补助支出</t>
  </si>
  <si>
    <t>其中：专项结转</t>
  </si>
  <si>
    <t>单位名称</t>
  </si>
  <si>
    <t>事业单位经营支出</t>
  </si>
  <si>
    <t>财政拨款</t>
  </si>
  <si>
    <t>二、专户资金</t>
  </si>
  <si>
    <t>科目编码</t>
  </si>
  <si>
    <t>收  入  总  计</t>
  </si>
  <si>
    <t>支                    出</t>
  </si>
  <si>
    <t>用事业基金弥补收支差额</t>
  </si>
  <si>
    <t>事业收入（不含专户资金）</t>
  </si>
  <si>
    <t xml:space="preserve">    一般公共预算</t>
  </si>
  <si>
    <t>一般公共预算</t>
  </si>
  <si>
    <t>经济分类科目</t>
  </si>
  <si>
    <t>金额</t>
  </si>
  <si>
    <t>单位：万元</t>
  </si>
  <si>
    <t>项目</t>
  </si>
  <si>
    <t xml:space="preserve">  2.公务接待费</t>
  </si>
  <si>
    <t xml:space="preserve">    政府性基金预算</t>
  </si>
  <si>
    <t>政府性基金预算</t>
  </si>
  <si>
    <t xml:space="preserve">            公务用车运行维护费</t>
  </si>
  <si>
    <t xml:space="preserve">  3.公务用车购置及运行维护费</t>
  </si>
  <si>
    <t xml:space="preserve">   其中：公务用车购置费</t>
  </si>
  <si>
    <t xml:space="preserve">  1.因公出国(境)费用</t>
  </si>
  <si>
    <t>三、单位结余</t>
  </si>
  <si>
    <t>四、事业收入（不含专户资金）</t>
  </si>
  <si>
    <t>五、事业单位经营收入</t>
  </si>
  <si>
    <t>六、其他收入</t>
  </si>
  <si>
    <t>七、上级补助收入</t>
  </si>
  <si>
    <t>八、附属单位上缴收入</t>
  </si>
  <si>
    <t>九、用事业基金弥补收支差额</t>
  </si>
  <si>
    <t>十、上年结转</t>
  </si>
  <si>
    <t>2017年预算数</t>
  </si>
  <si>
    <t>其中一般公共预算安排数</t>
  </si>
  <si>
    <t>2017年市级部门支出预算总表</t>
  </si>
  <si>
    <t>2017年市级部门收入预算总表</t>
  </si>
  <si>
    <t>2017年市级部门一般公共预算基本支出表</t>
  </si>
  <si>
    <t>2017年市级部门财政拨款预算表</t>
  </si>
  <si>
    <t>2017年市级部门收支预算总表</t>
  </si>
  <si>
    <t>2017年市级部门政府性基金预算支出表</t>
  </si>
  <si>
    <t xml:space="preserve">2017年市级部门“三公”经费表 </t>
  </si>
  <si>
    <t>总计</t>
  </si>
  <si>
    <t>**</t>
  </si>
  <si>
    <t>科目编码</t>
  </si>
  <si>
    <t>科目名称</t>
  </si>
  <si>
    <t>备注</t>
  </si>
  <si>
    <t>2017年市级部门一般公共预算支出表</t>
  </si>
  <si>
    <t>支  出  总  计</t>
  </si>
  <si>
    <t>201</t>
  </si>
  <si>
    <t>一般公共服务支出</t>
  </si>
  <si>
    <t xml:space="preserve">  20115</t>
  </si>
  <si>
    <t xml:space="preserve">  工商行政管理事务</t>
  </si>
  <si>
    <t xml:space="preserve">    2011501</t>
  </si>
  <si>
    <t xml:space="preserve">    行政运行（工商行政管理事务）</t>
  </si>
  <si>
    <t xml:space="preserve">    2011502</t>
  </si>
  <si>
    <t xml:space="preserve">    一般行政管理事务（工商行政管理事务）</t>
  </si>
  <si>
    <t xml:space="preserve">    2011504</t>
  </si>
  <si>
    <t xml:space="preserve">    工商行政管理专项</t>
  </si>
  <si>
    <t xml:space="preserve">    2011505</t>
  </si>
  <si>
    <t xml:space="preserve">    执法办案专项</t>
  </si>
  <si>
    <t xml:space="preserve">    2011507</t>
  </si>
  <si>
    <t xml:space="preserve">    信息化建设（工商行政管理事务）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</si>
  <si>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</si>
  <si>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</si>
  <si>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</si>
  <si>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</si>
  <si>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</si>
  <si>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</si>
  <si>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</si>
  <si>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</si>
  <si>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</si>
  <si>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</si>
  <si>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21010</t>
  </si>
  <si>
    <t xml:space="preserve">  食品和药品监督管理事务</t>
  </si>
  <si>
    <t xml:space="preserve">    2101016</t>
  </si>
  <si>
    <t xml:space="preserve">    食品安全事务</t>
  </si>
  <si>
    <t xml:space="preserve">    2101050</t>
  </si>
  <si>
    <t xml:space="preserve">    事业运行（食品和药品监督管理事务）</t>
  </si>
  <si>
    <t xml:space="preserve">    2101099</t>
  </si>
  <si>
    <t xml:space="preserve">    其他食品和药品监督管理事务支出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</si>
  <si>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</si>
  <si>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</si>
  <si>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</si>
  <si>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</si>
  <si>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</si>
  <si>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</si>
  <si>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</si>
  <si>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</si>
  <si>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</si>
  <si>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</si>
  <si>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</si>
  <si>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</si>
  <si>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</si>
  <si>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</si>
  <si>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</si>
  <si>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</si>
  <si>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</si>
  <si>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</si>
  <si>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</si>
  <si>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</si>
  <si>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</si>
  <si>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</si>
  <si>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</si>
  <si>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</si>
  <si>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</si>
  <si>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</si>
  <si>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</si>
  <si>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</si>
  <si>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</si>
  <si>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</si>
  <si>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</si>
  <si>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</si>
  <si>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>302</t>
  </si>
  <si>
    <t>商品和服务支出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</si>
  <si>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</si>
  <si>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</si>
  <si>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</si>
  <si>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</si>
  <si>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</si>
  <si>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</si>
  <si>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</si>
  <si>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</si>
  <si>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</si>
  <si>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</si>
  <si>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</si>
  <si>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</si>
  <si>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</si>
  <si>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</si>
  <si>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</si>
  <si>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</si>
  <si>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</si>
  <si>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</si>
  <si>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</si>
  <si>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</si>
  <si>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</si>
  <si>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</si>
  <si>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30313</t>
  </si>
  <si>
    <t xml:space="preserve">  购房补贴</t>
  </si>
  <si>
    <t xml:space="preserve">  30399</t>
  </si>
  <si>
    <t xml:space="preserve">  其他对个人和家庭的补助支出</t>
  </si>
  <si>
    <t>温州市市场监督管理局</t>
  </si>
  <si>
    <t>温州市食品药品检验检测院</t>
  </si>
  <si>
    <t>部门名称：温州市市场监督管理局</t>
  </si>
  <si>
    <t xml:space="preserve">部门名称：温州市市场监督管理局 </t>
  </si>
  <si>
    <t xml:space="preserve">部门名称：温州市市场监督管理局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</si>
</sst>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￥&quot;* _-#,##0.00;&quot;￥&quot;* \-#,##0.00;&quot;￥&quot;* _-&quot;-&quot;??;@"/>
    <numFmt numFmtId="178" formatCode="#,##0.00_ "/>
    <numFmt numFmtId="179" formatCode="0.00_ "/>
    <numFmt numFmtId="180" formatCode="#,##0.0000"/>
    <numFmt numFmtId="181" formatCode="0.00_ ;[Red]\-0.00\ "/>
    <numFmt numFmtId="182" formatCode="#,##0.00;[Red]#,##0.00"/>
    <numFmt numFmtId="183" formatCode="* #,##0.00;* \-#,##0.00;* &quot;&quot;??;@"/>
    <numFmt numFmtId="184" formatCode="#,##0.00_ ;[Red]\-#,##0.00\ 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方正书宋_GBK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77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176" fontId="3" fillId="0" borderId="0" xfId="0" applyNumberFormat="1" applyFont="1" applyAlignment="1">
      <alignment vertical="center" wrapText="1"/>
    </xf>
    <xf numFmtId="176" fontId="3" fillId="0" borderId="0" xfId="44" applyNumberFormat="1" applyFont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176" fontId="3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41">
      <alignment/>
      <protection/>
    </xf>
    <xf numFmtId="0" fontId="0" fillId="0" borderId="0" xfId="41" applyFont="1" applyAlignment="1">
      <alignment horizontal="right"/>
      <protection/>
    </xf>
    <xf numFmtId="0" fontId="8" fillId="0" borderId="13" xfId="41" applyFont="1" applyFill="1" applyBorder="1" applyAlignment="1">
      <alignment horizontal="center" vertical="center"/>
      <protection/>
    </xf>
    <xf numFmtId="0" fontId="8" fillId="0" borderId="14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left" vertical="center"/>
      <protection/>
    </xf>
    <xf numFmtId="0" fontId="0" fillId="0" borderId="0" xfId="41" applyFont="1">
      <alignment/>
      <protection/>
    </xf>
    <xf numFmtId="0" fontId="0" fillId="0" borderId="0" xfId="0" applyFont="1" applyAlignment="1">
      <alignment vertical="center"/>
    </xf>
    <xf numFmtId="181" fontId="0" fillId="0" borderId="13" xfId="0" applyNumberForma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41" applyFont="1" applyAlignment="1">
      <alignment horizontal="centerContinuous"/>
      <protection/>
    </xf>
    <xf numFmtId="0" fontId="8" fillId="0" borderId="13" xfId="41" applyFont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9" fontId="0" fillId="0" borderId="15" xfId="0" applyNumberFormat="1" applyFont="1" applyBorder="1" applyAlignment="1">
      <alignment vertical="center"/>
    </xf>
    <xf numFmtId="179" fontId="0" fillId="0" borderId="15" xfId="0" applyNumberForma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1" fontId="0" fillId="0" borderId="13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5" xfId="0" applyNumberForma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/>
      <protection/>
    </xf>
    <xf numFmtId="181" fontId="4" fillId="0" borderId="13" xfId="0" applyNumberFormat="1" applyFont="1" applyFill="1" applyBorder="1" applyAlignment="1" applyProtection="1">
      <alignment horizontal="right" vertical="center"/>
      <protection/>
    </xf>
    <xf numFmtId="181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181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184" fontId="3" fillId="0" borderId="13" xfId="44" applyNumberFormat="1" applyFont="1" applyFill="1" applyBorder="1" applyAlignment="1" applyProtection="1">
      <alignment horizontal="right" vertical="center"/>
      <protection/>
    </xf>
    <xf numFmtId="181" fontId="3" fillId="0" borderId="13" xfId="44" applyNumberFormat="1" applyFont="1" applyFill="1" applyBorder="1" applyAlignment="1" applyProtection="1">
      <alignment horizontal="right" vertical="center"/>
      <protection/>
    </xf>
    <xf numFmtId="40" fontId="3" fillId="0" borderId="13" xfId="44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left" vertical="center" wrapText="1"/>
    </xf>
    <xf numFmtId="181" fontId="11" fillId="0" borderId="14" xfId="41" applyNumberFormat="1" applyFont="1" applyFill="1" applyBorder="1" applyAlignment="1" applyProtection="1">
      <alignment horizontal="right" vertical="center"/>
      <protection/>
    </xf>
    <xf numFmtId="181" fontId="11" fillId="0" borderId="13" xfId="41" applyNumberFormat="1" applyFont="1" applyFill="1" applyBorder="1" applyAlignment="1">
      <alignment horizontal="right" vertical="center"/>
      <protection/>
    </xf>
    <xf numFmtId="0" fontId="0" fillId="0" borderId="0" xfId="41" applyFill="1">
      <alignment/>
      <protection/>
    </xf>
    <xf numFmtId="181" fontId="11" fillId="0" borderId="13" xfId="41" applyNumberFormat="1" applyFont="1" applyFill="1" applyBorder="1" applyAlignment="1" applyProtection="1">
      <alignment horizontal="right" vertical="center"/>
      <protection/>
    </xf>
    <xf numFmtId="181" fontId="11" fillId="0" borderId="12" xfId="41" applyNumberFormat="1" applyFont="1" applyFill="1" applyBorder="1" applyAlignment="1" applyProtection="1">
      <alignment horizontal="right" vertical="center"/>
      <protection/>
    </xf>
    <xf numFmtId="181" fontId="11" fillId="0" borderId="17" xfId="41" applyNumberFormat="1" applyFont="1" applyFill="1" applyBorder="1" applyAlignment="1" applyProtection="1">
      <alignment horizontal="right" vertical="center"/>
      <protection/>
    </xf>
    <xf numFmtId="4" fontId="11" fillId="0" borderId="13" xfId="41" applyNumberFormat="1" applyFont="1" applyFill="1" applyBorder="1" applyAlignment="1" applyProtection="1">
      <alignment horizontal="right" vertical="center"/>
      <protection/>
    </xf>
    <xf numFmtId="4" fontId="11" fillId="0" borderId="13" xfId="41" applyNumberFormat="1" applyFont="1" applyFill="1" applyBorder="1" applyAlignment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1" applyFont="1" applyFill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05464D7CA2100C0E0530A280664A8AE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F3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4" max="7" width="9.33203125" style="0" hidden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spans="4:6" s="58" customFormat="1" ht="11.25" customHeight="1">
      <c r="D9" s="55"/>
      <c r="E9" s="56" t="s">
        <v>10</v>
      </c>
      <c r="F9" s="57">
        <v>11514.37</v>
      </c>
    </row>
    <row r="10" spans="4:6" ht="11.25" customHeight="1">
      <c r="D10" s="55" t="s">
        <v>70</v>
      </c>
      <c r="E10" s="56" t="s">
        <v>71</v>
      </c>
      <c r="F10" s="57">
        <v>5879.21</v>
      </c>
    </row>
    <row r="11" spans="4:6" ht="11.25" customHeight="1">
      <c r="D11" s="55" t="s">
        <v>72</v>
      </c>
      <c r="E11" s="56" t="s">
        <v>73</v>
      </c>
      <c r="F11" s="57">
        <v>5879.21</v>
      </c>
    </row>
    <row r="12" spans="4:6" ht="11.25" customHeight="1">
      <c r="D12" s="55" t="s">
        <v>74</v>
      </c>
      <c r="E12" s="56" t="s">
        <v>75</v>
      </c>
      <c r="F12" s="57">
        <v>4830.39</v>
      </c>
    </row>
    <row r="13" spans="4:6" ht="11.25" customHeight="1">
      <c r="D13" s="55" t="s">
        <v>76</v>
      </c>
      <c r="E13" s="56" t="s">
        <v>77</v>
      </c>
      <c r="F13" s="57">
        <v>331.9</v>
      </c>
    </row>
    <row r="14" spans="4:6" ht="11.25" customHeight="1">
      <c r="D14" s="55" t="s">
        <v>78</v>
      </c>
      <c r="E14" s="56" t="s">
        <v>79</v>
      </c>
      <c r="F14" s="57">
        <v>479.8</v>
      </c>
    </row>
    <row r="15" spans="4:6" ht="11.25" customHeight="1">
      <c r="D15" s="55" t="s">
        <v>80</v>
      </c>
      <c r="E15" s="56" t="s">
        <v>81</v>
      </c>
      <c r="F15" s="57">
        <v>45.9</v>
      </c>
    </row>
    <row r="16" spans="4:6" ht="11.25" customHeight="1">
      <c r="D16" s="55" t="s">
        <v>82</v>
      </c>
      <c r="E16" s="56" t="s">
        <v>83</v>
      </c>
      <c r="F16" s="57">
        <v>191.22</v>
      </c>
    </row>
    <row r="17" spans="4:6" ht="11.25" customHeight="1">
      <c r="D17" s="55" t="s">
        <v>84</v>
      </c>
      <c r="E17" s="56" t="s">
        <v>85</v>
      </c>
      <c r="F17" s="57">
        <v>893.04</v>
      </c>
    </row>
    <row r="18" spans="4:6" ht="11.25" customHeight="1">
      <c r="D18" s="55" t="s">
        <v>86</v>
      </c>
      <c r="E18" s="56" t="s">
        <v>87</v>
      </c>
      <c r="F18" s="57">
        <v>893.04</v>
      </c>
    </row>
    <row r="19" spans="4:6" ht="11.25" customHeight="1">
      <c r="D19" s="55" t="s">
        <v>88</v>
      </c>
      <c r="E19" s="56" t="s">
        <v>89</v>
      </c>
      <c r="F19" s="57">
        <v>637.17</v>
      </c>
    </row>
    <row r="20" spans="4:6" ht="11.25" customHeight="1">
      <c r="D20" s="55" t="s">
        <v>90</v>
      </c>
      <c r="E20" s="56" t="s">
        <v>91</v>
      </c>
      <c r="F20" s="57">
        <v>255.87</v>
      </c>
    </row>
    <row r="21" spans="4:6" ht="11.25" customHeight="1">
      <c r="D21" s="55" t="s">
        <v>92</v>
      </c>
      <c r="E21" s="56" t="s">
        <v>93</v>
      </c>
      <c r="F21" s="57">
        <v>2182.97</v>
      </c>
    </row>
    <row r="22" spans="4:6" ht="11.25" customHeight="1">
      <c r="D22" s="55" t="s">
        <v>94</v>
      </c>
      <c r="E22" s="56" t="s">
        <v>95</v>
      </c>
      <c r="F22" s="57">
        <v>1791.67</v>
      </c>
    </row>
    <row r="23" spans="4:6" ht="11.25" customHeight="1">
      <c r="D23" s="55" t="s">
        <v>96</v>
      </c>
      <c r="E23" s="56" t="s">
        <v>97</v>
      </c>
      <c r="F23" s="57">
        <v>814</v>
      </c>
    </row>
    <row r="24" spans="4:6" ht="11.25" customHeight="1">
      <c r="D24" s="55" t="s">
        <v>98</v>
      </c>
      <c r="E24" s="56" t="s">
        <v>99</v>
      </c>
      <c r="F24" s="57">
        <v>671.22</v>
      </c>
    </row>
    <row r="25" spans="4:6" ht="11.25" customHeight="1">
      <c r="D25" s="55" t="s">
        <v>100</v>
      </c>
      <c r="E25" s="56" t="s">
        <v>101</v>
      </c>
      <c r="F25" s="57">
        <v>306.45</v>
      </c>
    </row>
    <row r="26" spans="4:6" ht="11.25" customHeight="1">
      <c r="D26" s="55" t="s">
        <v>102</v>
      </c>
      <c r="E26" s="56" t="s">
        <v>103</v>
      </c>
      <c r="F26" s="57">
        <v>391.3</v>
      </c>
    </row>
    <row r="27" spans="4:6" ht="11.25" customHeight="1">
      <c r="D27" s="55" t="s">
        <v>104</v>
      </c>
      <c r="E27" s="56" t="s">
        <v>105</v>
      </c>
      <c r="F27" s="57">
        <v>340</v>
      </c>
    </row>
    <row r="28" spans="4:6" ht="11.25" customHeight="1">
      <c r="D28" s="55" t="s">
        <v>106</v>
      </c>
      <c r="E28" s="56" t="s">
        <v>107</v>
      </c>
      <c r="F28" s="57">
        <v>51.3</v>
      </c>
    </row>
    <row r="29" spans="4:6" ht="11.25" customHeight="1">
      <c r="D29" s="55" t="s">
        <v>108</v>
      </c>
      <c r="E29" s="56" t="s">
        <v>109</v>
      </c>
      <c r="F29" s="57">
        <v>2080</v>
      </c>
    </row>
    <row r="30" spans="4:6" ht="11.25" customHeight="1">
      <c r="D30" s="55" t="s">
        <v>110</v>
      </c>
      <c r="E30" s="56" t="s">
        <v>111</v>
      </c>
      <c r="F30" s="57">
        <v>2080</v>
      </c>
    </row>
    <row r="31" spans="4:6" ht="11.25" customHeight="1">
      <c r="D31" s="55" t="s">
        <v>112</v>
      </c>
      <c r="E31" s="56" t="s">
        <v>113</v>
      </c>
      <c r="F31" s="57">
        <v>2080</v>
      </c>
    </row>
    <row r="32" spans="4:6" ht="11.25" customHeight="1">
      <c r="D32" s="55" t="s">
        <v>114</v>
      </c>
      <c r="E32" s="56" t="s">
        <v>115</v>
      </c>
      <c r="F32" s="57">
        <v>479.15</v>
      </c>
    </row>
    <row r="33" spans="4:6" ht="11.25" customHeight="1">
      <c r="D33" s="55" t="s">
        <v>116</v>
      </c>
      <c r="E33" s="56" t="s">
        <v>117</v>
      </c>
      <c r="F33" s="57">
        <v>479.15</v>
      </c>
    </row>
    <row r="34" spans="4:6" ht="11.25" customHeight="1">
      <c r="D34" s="55" t="s">
        <v>118</v>
      </c>
      <c r="E34" s="56" t="s">
        <v>119</v>
      </c>
      <c r="F34" s="57">
        <v>410.88</v>
      </c>
    </row>
    <row r="35" spans="4:6" ht="11.25" customHeight="1">
      <c r="D35" s="55" t="s">
        <v>120</v>
      </c>
      <c r="E35" s="56" t="s">
        <v>121</v>
      </c>
      <c r="F35" s="57">
        <v>68.27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zoomScalePageLayoutView="0" workbookViewId="0" topLeftCell="A4">
      <selection activeCell="A4" sqref="A4"/>
    </sheetView>
  </sheetViews>
  <sheetFormatPr defaultColWidth="9.16015625" defaultRowHeight="11.25"/>
  <cols>
    <col min="1" max="2" width="35.83203125" style="30" customWidth="1"/>
    <col min="3" max="3" width="44.66015625" style="30" customWidth="1"/>
    <col min="4" max="4" width="35.83203125" style="30" customWidth="1"/>
    <col min="5" max="5" width="9.16015625" style="0" customWidth="1"/>
    <col min="6" max="8" width="8.83203125" style="0" customWidth="1"/>
    <col min="9" max="9" width="22" style="0" customWidth="1"/>
    <col min="10" max="10" width="19.33203125" style="0" customWidth="1"/>
    <col min="11" max="11" width="9.33203125" style="0" customWidth="1"/>
    <col min="12" max="37" width="8.83203125" style="0" customWidth="1"/>
    <col min="38" max="38" width="10.5" style="0" customWidth="1"/>
  </cols>
  <sheetData>
    <row r="1" spans="1:4" ht="19.5" customHeight="1">
      <c r="A1" s="38"/>
      <c r="D1" s="2"/>
    </row>
    <row r="2" ht="19.5" customHeight="1">
      <c r="A2" s="1"/>
    </row>
    <row r="3" spans="1:4" ht="28.5" customHeight="1">
      <c r="A3" s="88" t="s">
        <v>60</v>
      </c>
      <c r="B3" s="88"/>
      <c r="C3" s="88"/>
      <c r="D3" s="88"/>
    </row>
    <row r="4" spans="1:4" ht="15" customHeight="1">
      <c r="A4" s="62" t="s">
        <v>164</v>
      </c>
      <c r="D4" s="2" t="s">
        <v>18</v>
      </c>
    </row>
    <row r="5" spans="1:4" ht="16.5" customHeight="1">
      <c r="A5" s="4" t="s">
        <v>13</v>
      </c>
      <c r="B5" s="5"/>
      <c r="C5" s="89" t="s">
        <v>30</v>
      </c>
      <c r="D5" s="89"/>
    </row>
    <row r="6" spans="1:4" ht="15.75" customHeight="1">
      <c r="A6" s="6" t="s">
        <v>12</v>
      </c>
      <c r="B6" s="6" t="s">
        <v>16</v>
      </c>
      <c r="C6" s="50" t="s">
        <v>12</v>
      </c>
      <c r="D6" s="51" t="s">
        <v>16</v>
      </c>
    </row>
    <row r="7" spans="1:4" s="58" customFormat="1" ht="15.75" customHeight="1">
      <c r="A7" s="7" t="s">
        <v>0</v>
      </c>
      <c r="B7" s="59">
        <v>11514.37</v>
      </c>
      <c r="C7" s="60" t="str">
        <f>'过渡表1'!E9</f>
        <v>合计</v>
      </c>
      <c r="D7" s="53">
        <f>'过渡表1'!F9</f>
        <v>11514.37</v>
      </c>
    </row>
    <row r="8" spans="1:4" s="58" customFormat="1" ht="15.75" customHeight="1">
      <c r="A8" s="7" t="s">
        <v>33</v>
      </c>
      <c r="B8" s="59">
        <v>9423.87</v>
      </c>
      <c r="C8" s="60" t="str">
        <f>'过渡表1'!E10</f>
        <v>一般公共服务支出</v>
      </c>
      <c r="D8" s="53">
        <f>'过渡表1'!F10</f>
        <v>5879.21</v>
      </c>
    </row>
    <row r="9" spans="1:4" s="58" customFormat="1" ht="15.75" customHeight="1">
      <c r="A9" s="7" t="s">
        <v>40</v>
      </c>
      <c r="B9" s="59">
        <v>2090.5</v>
      </c>
      <c r="C9" s="60" t="str">
        <f>'过渡表1'!E11</f>
        <v>  工商行政管理事务</v>
      </c>
      <c r="D9" s="53">
        <f>'过渡表1'!F11</f>
        <v>5879.21</v>
      </c>
    </row>
    <row r="10" spans="1:4" s="58" customFormat="1" ht="15.75" customHeight="1">
      <c r="A10" s="7" t="s">
        <v>27</v>
      </c>
      <c r="B10" s="59">
        <v>0</v>
      </c>
      <c r="C10" s="60" t="str">
        <f>'过渡表1'!E12</f>
        <v>    行政运行（工商行政管理事务）</v>
      </c>
      <c r="D10" s="53">
        <f>'过渡表1'!F12</f>
        <v>4830.39</v>
      </c>
    </row>
    <row r="11" spans="1:4" s="58" customFormat="1" ht="15.75" customHeight="1">
      <c r="A11" s="7" t="s">
        <v>46</v>
      </c>
      <c r="B11" s="59">
        <v>0</v>
      </c>
      <c r="C11" s="60" t="str">
        <f>'过渡表1'!E13</f>
        <v>    一般行政管理事务（工商行政管理事务）</v>
      </c>
      <c r="D11" s="53">
        <f>'过渡表1'!F13</f>
        <v>331.9</v>
      </c>
    </row>
    <row r="12" spans="1:4" ht="15.75" customHeight="1">
      <c r="A12" s="8" t="s">
        <v>47</v>
      </c>
      <c r="B12" s="39"/>
      <c r="C12" s="52" t="str">
        <f>'过渡表1'!E14</f>
        <v>    工商行政管理专项</v>
      </c>
      <c r="D12" s="53">
        <f>'过渡表1'!F14</f>
        <v>479.8</v>
      </c>
    </row>
    <row r="13" spans="1:4" ht="15.75" customHeight="1">
      <c r="A13" s="8" t="s">
        <v>48</v>
      </c>
      <c r="B13" s="39"/>
      <c r="C13" s="52" t="str">
        <f>'过渡表1'!E15</f>
        <v>    执法办案专项</v>
      </c>
      <c r="D13" s="53">
        <f>'过渡表1'!F15</f>
        <v>45.9</v>
      </c>
    </row>
    <row r="14" spans="1:4" ht="15.75" customHeight="1">
      <c r="A14" s="8" t="s">
        <v>49</v>
      </c>
      <c r="B14" s="40"/>
      <c r="C14" s="52" t="str">
        <f>'过渡表1'!E16</f>
        <v>    信息化建设（工商行政管理事务）</v>
      </c>
      <c r="D14" s="53">
        <f>'过渡表1'!F16</f>
        <v>191.22</v>
      </c>
    </row>
    <row r="15" spans="1:4" ht="15.75" customHeight="1">
      <c r="A15" s="8"/>
      <c r="B15" s="40"/>
      <c r="C15" s="52" t="str">
        <f>'过渡表1'!E17</f>
        <v>社会保障和就业支出</v>
      </c>
      <c r="D15" s="53">
        <f>'过渡表1'!F17</f>
        <v>893.04</v>
      </c>
    </row>
    <row r="16" spans="1:4" ht="15.75" customHeight="1">
      <c r="A16" s="8"/>
      <c r="B16" s="40"/>
      <c r="C16" s="52" t="str">
        <f>'过渡表1'!E18</f>
        <v>  行政事业单位离退休</v>
      </c>
      <c r="D16" s="53">
        <f>'过渡表1'!F18</f>
        <v>893.04</v>
      </c>
    </row>
    <row r="17" spans="1:4" ht="15.75" customHeight="1">
      <c r="A17" s="8"/>
      <c r="B17" s="40"/>
      <c r="C17" s="52" t="str">
        <f>'过渡表1'!E19</f>
        <v>    机关事业单位基本养老保险缴费支出</v>
      </c>
      <c r="D17" s="53">
        <f>'过渡表1'!F19</f>
        <v>637.17</v>
      </c>
    </row>
    <row r="18" spans="1:4" ht="15.75" customHeight="1">
      <c r="A18" s="8"/>
      <c r="B18" s="40"/>
      <c r="C18" s="52" t="str">
        <f>'过渡表1'!E20</f>
        <v>    机关事业单位职业年金缴费支出</v>
      </c>
      <c r="D18" s="53">
        <f>'过渡表1'!F20</f>
        <v>255.87</v>
      </c>
    </row>
    <row r="19" spans="1:4" ht="15.75" customHeight="1">
      <c r="A19" s="8"/>
      <c r="B19" s="40"/>
      <c r="C19" s="52" t="str">
        <f>'过渡表1'!E21</f>
        <v>医疗卫生与计划生育支出</v>
      </c>
      <c r="D19" s="53">
        <f>'过渡表1'!F21</f>
        <v>2182.97</v>
      </c>
    </row>
    <row r="20" spans="1:4" ht="15.75" customHeight="1">
      <c r="A20" s="8"/>
      <c r="B20" s="40"/>
      <c r="C20" s="52" t="str">
        <f>'过渡表1'!E22</f>
        <v>  食品和药品监督管理事务</v>
      </c>
      <c r="D20" s="53">
        <f>'过渡表1'!F22</f>
        <v>1791.67</v>
      </c>
    </row>
    <row r="21" spans="1:4" ht="15.75" customHeight="1">
      <c r="A21" s="8"/>
      <c r="B21" s="40"/>
      <c r="C21" s="52" t="str">
        <f>'过渡表1'!E23</f>
        <v>    食品安全事务</v>
      </c>
      <c r="D21" s="53">
        <f>'过渡表1'!F23</f>
        <v>814</v>
      </c>
    </row>
    <row r="22" spans="1:4" ht="15.75" customHeight="1">
      <c r="A22" s="8"/>
      <c r="B22" s="40"/>
      <c r="C22" s="52" t="str">
        <f>'过渡表1'!E24</f>
        <v>    事业运行（食品和药品监督管理事务）</v>
      </c>
      <c r="D22" s="53">
        <f>'过渡表1'!F24</f>
        <v>671.22</v>
      </c>
    </row>
    <row r="23" spans="1:4" ht="15.75" customHeight="1">
      <c r="A23" s="8"/>
      <c r="B23" s="40"/>
      <c r="C23" s="52" t="str">
        <f>'过渡表1'!E25</f>
        <v>    其他食品和药品监督管理事务支出</v>
      </c>
      <c r="D23" s="53">
        <f>'过渡表1'!F25</f>
        <v>306.45</v>
      </c>
    </row>
    <row r="24" spans="1:4" ht="15.75" customHeight="1">
      <c r="A24" s="8"/>
      <c r="B24" s="40"/>
      <c r="C24" s="52" t="str">
        <f>'过渡表1'!E26</f>
        <v>  行政事业单位医疗</v>
      </c>
      <c r="D24" s="53">
        <f>'过渡表1'!F26</f>
        <v>391.3</v>
      </c>
    </row>
    <row r="25" spans="1:4" ht="15.75" customHeight="1">
      <c r="A25" s="8"/>
      <c r="B25" s="40"/>
      <c r="C25" s="52" t="str">
        <f>'过渡表1'!E27</f>
        <v>    行政单位医疗</v>
      </c>
      <c r="D25" s="53">
        <f>'过渡表1'!F27</f>
        <v>340</v>
      </c>
    </row>
    <row r="26" spans="1:4" ht="15.75" customHeight="1">
      <c r="A26" s="8"/>
      <c r="B26" s="40"/>
      <c r="C26" s="52" t="str">
        <f>'过渡表1'!E28</f>
        <v>    事业单位医疗</v>
      </c>
      <c r="D26" s="53">
        <f>'过渡表1'!F28</f>
        <v>51.3</v>
      </c>
    </row>
    <row r="27" spans="1:4" ht="15.75" customHeight="1">
      <c r="A27" s="8"/>
      <c r="B27" s="40"/>
      <c r="C27" s="52" t="str">
        <f>'过渡表1'!E29</f>
        <v>城乡社区支出</v>
      </c>
      <c r="D27" s="53">
        <f>'过渡表1'!F29</f>
        <v>2080</v>
      </c>
    </row>
    <row r="28" spans="1:4" ht="15.75" customHeight="1">
      <c r="A28" s="8"/>
      <c r="B28" s="40"/>
      <c r="C28" s="52" t="str">
        <f>'过渡表1'!E30</f>
        <v>  国有土地使用权出让收入及对应专项债务收入安排的支出</v>
      </c>
      <c r="D28" s="53">
        <f>'过渡表1'!F30</f>
        <v>2080</v>
      </c>
    </row>
    <row r="29" spans="1:4" ht="15.75" customHeight="1">
      <c r="A29" s="8"/>
      <c r="B29" s="40"/>
      <c r="C29" s="52" t="str">
        <f>'过渡表1'!E31</f>
        <v>    其他国有土地使用权出让收入安排的支出</v>
      </c>
      <c r="D29" s="53">
        <f>'过渡表1'!F31</f>
        <v>2080</v>
      </c>
    </row>
    <row r="30" spans="1:4" ht="15.75" customHeight="1">
      <c r="A30" s="8"/>
      <c r="B30" s="40"/>
      <c r="C30" s="52" t="str">
        <f>'过渡表1'!E32</f>
        <v>住房保障支出</v>
      </c>
      <c r="D30" s="53">
        <f>'过渡表1'!F32</f>
        <v>479.15</v>
      </c>
    </row>
    <row r="31" spans="1:4" ht="15.75" customHeight="1">
      <c r="A31" s="8"/>
      <c r="B31" s="40"/>
      <c r="C31" s="52" t="str">
        <f>'过渡表1'!E33</f>
        <v>  住房改革支出</v>
      </c>
      <c r="D31" s="53">
        <f>'过渡表1'!F33</f>
        <v>479.15</v>
      </c>
    </row>
    <row r="32" spans="1:4" ht="15.75" customHeight="1">
      <c r="A32" s="8"/>
      <c r="B32" s="40"/>
      <c r="C32" s="52" t="str">
        <f>'过渡表1'!E34</f>
        <v>    住房公积金</v>
      </c>
      <c r="D32" s="53">
        <f>'过渡表1'!F34</f>
        <v>410.88</v>
      </c>
    </row>
    <row r="33" spans="1:4" ht="15.75" customHeight="1">
      <c r="A33" s="8"/>
      <c r="B33" s="40"/>
      <c r="C33" s="52" t="str">
        <f>'过渡表1'!E35</f>
        <v>    购房补贴</v>
      </c>
      <c r="D33" s="53">
        <f>'过渡表1'!F35</f>
        <v>68.27</v>
      </c>
    </row>
    <row r="34" spans="1:4" ht="15.75" customHeight="1">
      <c r="A34" s="8"/>
      <c r="B34" s="40"/>
      <c r="C34" s="52">
        <f>'过渡表1'!E36</f>
        <v>0</v>
      </c>
      <c r="D34" s="53">
        <f>'过渡表1'!F36</f>
        <v>0</v>
      </c>
    </row>
    <row r="35" spans="1:4" ht="15.75" customHeight="1">
      <c r="A35" s="8"/>
      <c r="B35" s="40"/>
      <c r="C35" s="52">
        <f>'过渡表1'!E37</f>
        <v>0</v>
      </c>
      <c r="D35" s="53">
        <f>'过渡表1'!F37</f>
        <v>0</v>
      </c>
    </row>
    <row r="36" spans="1:4" ht="15" customHeight="1">
      <c r="A36" s="8"/>
      <c r="B36" s="40"/>
      <c r="C36" s="52">
        <f>'过渡表1'!E38</f>
        <v>0</v>
      </c>
      <c r="D36" s="53">
        <f>'过渡表1'!F38</f>
        <v>0</v>
      </c>
    </row>
    <row r="37" spans="1:4" ht="15.75" customHeight="1">
      <c r="A37" s="8"/>
      <c r="B37" s="40"/>
      <c r="C37" s="52">
        <f>'过渡表1'!E39</f>
        <v>0</v>
      </c>
      <c r="D37" s="53">
        <f>'过渡表1'!F39</f>
        <v>0</v>
      </c>
    </row>
    <row r="38" spans="1:4" ht="15.75" customHeight="1">
      <c r="A38" s="8"/>
      <c r="B38" s="40"/>
      <c r="C38" s="52">
        <f>'过渡表1'!E40</f>
        <v>0</v>
      </c>
      <c r="D38" s="53">
        <f>'过渡表1'!F40</f>
        <v>0</v>
      </c>
    </row>
    <row r="39" spans="1:4" ht="15.75" customHeight="1">
      <c r="A39" s="8"/>
      <c r="B39" s="40"/>
      <c r="C39" s="52">
        <f>'过渡表1'!E41</f>
        <v>0</v>
      </c>
      <c r="D39" s="53">
        <f>'过渡表1'!F41</f>
        <v>0</v>
      </c>
    </row>
    <row r="40" spans="1:4" ht="15.75" customHeight="1">
      <c r="A40" s="8"/>
      <c r="B40" s="40"/>
      <c r="C40" s="52">
        <f>'过渡表1'!E42</f>
        <v>0</v>
      </c>
      <c r="D40" s="53">
        <f>'过渡表1'!F42</f>
        <v>0</v>
      </c>
    </row>
    <row r="41" spans="1:4" ht="15.75" customHeight="1">
      <c r="A41" s="8"/>
      <c r="B41" s="40"/>
      <c r="C41" s="52">
        <f>'过渡表1'!E43</f>
        <v>0</v>
      </c>
      <c r="D41" s="53">
        <f>'过渡表1'!F43</f>
        <v>0</v>
      </c>
    </row>
    <row r="42" spans="1:4" ht="15.75" customHeight="1">
      <c r="A42" s="8"/>
      <c r="B42" s="40"/>
      <c r="C42" s="52">
        <f>'过渡表1'!E44</f>
        <v>0</v>
      </c>
      <c r="D42" s="53">
        <f>'过渡表1'!F44</f>
        <v>0</v>
      </c>
    </row>
    <row r="43" spans="1:4" ht="15.75" customHeight="1">
      <c r="A43" s="8"/>
      <c r="B43" s="40"/>
      <c r="C43" s="52">
        <f>'过渡表1'!E45</f>
        <v>0</v>
      </c>
      <c r="D43" s="53">
        <f>'过渡表1'!F45</f>
        <v>0</v>
      </c>
    </row>
    <row r="44" spans="1:4" ht="15.75" customHeight="1">
      <c r="A44" s="8"/>
      <c r="B44" s="40"/>
      <c r="C44" s="52">
        <f>'过渡表1'!E46</f>
        <v>0</v>
      </c>
      <c r="D44" s="53">
        <f>'过渡表1'!F46</f>
        <v>0</v>
      </c>
    </row>
    <row r="45" spans="1:4" ht="15.75" customHeight="1">
      <c r="A45" s="8"/>
      <c r="B45" s="40"/>
      <c r="C45" s="52">
        <f>'过渡表1'!E47</f>
        <v>0</v>
      </c>
      <c r="D45" s="53">
        <f>'过渡表1'!F47</f>
        <v>0</v>
      </c>
    </row>
    <row r="46" spans="1:4" ht="15.75" customHeight="1">
      <c r="A46" s="8"/>
      <c r="B46" s="40"/>
      <c r="C46" s="52">
        <f>'过渡表1'!E48</f>
        <v>0</v>
      </c>
      <c r="D46" s="53">
        <f>'过渡表1'!F48</f>
        <v>0</v>
      </c>
    </row>
    <row r="47" spans="1:4" ht="15.75" customHeight="1">
      <c r="A47" s="8"/>
      <c r="B47" s="40"/>
      <c r="C47" s="52">
        <f>'过渡表1'!E49</f>
        <v>0</v>
      </c>
      <c r="D47" s="53">
        <f>'过渡表1'!F49</f>
        <v>0</v>
      </c>
    </row>
    <row r="48" spans="1:4" ht="15.75" customHeight="1">
      <c r="A48" s="8"/>
      <c r="B48" s="40"/>
      <c r="C48" s="52">
        <f>'过渡表1'!E50</f>
        <v>0</v>
      </c>
      <c r="D48" s="53">
        <f>'过渡表1'!F50</f>
        <v>0</v>
      </c>
    </row>
    <row r="49" spans="1:4" ht="15.75" customHeight="1">
      <c r="A49" s="8"/>
      <c r="B49" s="40"/>
      <c r="C49" s="52">
        <f>'过渡表1'!E51</f>
        <v>0</v>
      </c>
      <c r="D49" s="53">
        <f>'过渡表1'!F51</f>
        <v>0</v>
      </c>
    </row>
    <row r="50" spans="1:4" ht="15.75" customHeight="1">
      <c r="A50" s="8"/>
      <c r="B50" s="40"/>
      <c r="C50" s="52">
        <f>'过渡表1'!E52</f>
        <v>0</v>
      </c>
      <c r="D50" s="53">
        <f>'过渡表1'!F52</f>
        <v>0</v>
      </c>
    </row>
    <row r="51" spans="1:4" s="58" customFormat="1" ht="17.25" customHeight="1">
      <c r="A51" s="54" t="s">
        <v>9</v>
      </c>
      <c r="B51" s="59">
        <v>11514.37</v>
      </c>
      <c r="C51" s="60">
        <f>'过渡表1'!E53</f>
        <v>0</v>
      </c>
      <c r="D51" s="53">
        <f>'过渡表1'!F53</f>
        <v>0</v>
      </c>
    </row>
    <row r="52" spans="1:4" ht="15.75" customHeight="1">
      <c r="A52" s="8" t="s">
        <v>50</v>
      </c>
      <c r="B52" s="40"/>
      <c r="C52" s="52">
        <f>'过渡表1'!E54</f>
        <v>0</v>
      </c>
      <c r="D52" s="53">
        <f>'过渡表1'!F54</f>
        <v>0</v>
      </c>
    </row>
    <row r="53" spans="1:4" ht="15.75" customHeight="1">
      <c r="A53" s="8" t="s">
        <v>51</v>
      </c>
      <c r="B53" s="40"/>
      <c r="C53" s="52">
        <f>'过渡表1'!E55</f>
        <v>0</v>
      </c>
      <c r="D53" s="53">
        <f>'过渡表1'!F55</f>
        <v>0</v>
      </c>
    </row>
    <row r="54" spans="1:4" ht="15.75" customHeight="1">
      <c r="A54" s="8" t="s">
        <v>52</v>
      </c>
      <c r="B54" s="40"/>
      <c r="C54" s="52">
        <f>'过渡表1'!E56</f>
        <v>0</v>
      </c>
      <c r="D54" s="53">
        <f>'过渡表1'!F56</f>
        <v>0</v>
      </c>
    </row>
    <row r="55" spans="1:4" ht="15.75" customHeight="1">
      <c r="A55" s="8" t="s">
        <v>53</v>
      </c>
      <c r="B55" s="40"/>
      <c r="C55" s="52">
        <f>'过渡表1'!E57</f>
        <v>0</v>
      </c>
      <c r="D55" s="53">
        <f>'过渡表1'!F57</f>
        <v>0</v>
      </c>
    </row>
    <row r="56" spans="1:4" ht="15.75" customHeight="1">
      <c r="A56" s="9" t="s">
        <v>23</v>
      </c>
      <c r="B56" s="40"/>
      <c r="C56" s="52">
        <f>'过渡表1'!E58</f>
        <v>0</v>
      </c>
      <c r="D56" s="53">
        <f>'过渡表1'!F58</f>
        <v>0</v>
      </c>
    </row>
    <row r="57" spans="1:4" ht="15.75" customHeight="1">
      <c r="A57" s="9" t="s">
        <v>4</v>
      </c>
      <c r="B57" s="40"/>
      <c r="C57" s="52">
        <f>'过渡表1'!E59</f>
        <v>0</v>
      </c>
      <c r="D57" s="53">
        <f>'过渡表1'!F59</f>
        <v>0</v>
      </c>
    </row>
    <row r="58" spans="1:4" ht="15.75" customHeight="1">
      <c r="A58" s="10" t="s">
        <v>15</v>
      </c>
      <c r="B58" s="40"/>
      <c r="C58" s="52">
        <f>'过渡表1'!E60</f>
        <v>0</v>
      </c>
      <c r="D58" s="53">
        <f>'过渡表1'!F60</f>
        <v>0</v>
      </c>
    </row>
    <row r="59" spans="1:4" s="58" customFormat="1" ht="15.75" customHeight="1">
      <c r="A59" s="54" t="s">
        <v>29</v>
      </c>
      <c r="B59" s="59">
        <v>11514.37</v>
      </c>
      <c r="C59" s="61" t="s">
        <v>69</v>
      </c>
      <c r="D59" s="53">
        <f>SUM(B59)</f>
        <v>11514.37</v>
      </c>
    </row>
    <row r="60" ht="19.5" customHeight="1"/>
    <row r="61" ht="19.5" customHeight="1"/>
    <row r="62" ht="19.5" customHeight="1"/>
  </sheetData>
  <sheetProtection formatCells="0" formatColumns="0" formatRows="0"/>
  <mergeCells count="2">
    <mergeCell ref="A3:D3"/>
    <mergeCell ref="C5:D5"/>
  </mergeCells>
  <printOptions horizontalCentered="1"/>
  <pageMargins left="0.25" right="0.19" top="0.21" bottom="0.22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3"/>
  <sheetViews>
    <sheetView showGridLines="0" zoomScalePageLayoutView="0" workbookViewId="0" topLeftCell="A10">
      <selection activeCell="A3" sqref="A3"/>
    </sheetView>
  </sheetViews>
  <sheetFormatPr defaultColWidth="9.16015625" defaultRowHeight="11.25"/>
  <cols>
    <col min="1" max="1" width="24.83203125" style="0" customWidth="1"/>
    <col min="2" max="2" width="39.5" style="0" customWidth="1"/>
    <col min="3" max="7" width="18.83203125" style="0" customWidth="1"/>
    <col min="8" max="244" width="9" style="0" customWidth="1"/>
  </cols>
  <sheetData>
    <row r="1" spans="1:244" ht="19.5" customHeight="1">
      <c r="A1" s="38"/>
      <c r="B1" s="11"/>
      <c r="C1" s="12"/>
      <c r="D1" s="12"/>
      <c r="E1" s="12"/>
      <c r="F1" s="13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</row>
    <row r="2" spans="1:244" ht="26.25" customHeight="1">
      <c r="A2" s="3" t="s">
        <v>59</v>
      </c>
      <c r="B2" s="3"/>
      <c r="C2" s="15"/>
      <c r="D2" s="15"/>
      <c r="E2" s="15"/>
      <c r="F2" s="15"/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</row>
    <row r="3" spans="1:244" ht="19.5" customHeight="1">
      <c r="A3" s="68" t="s">
        <v>165</v>
      </c>
      <c r="B3" s="17"/>
      <c r="C3" s="18"/>
      <c r="D3" s="18"/>
      <c r="E3" s="18"/>
      <c r="F3" s="19" t="s">
        <v>18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</row>
    <row r="4" spans="1:244" ht="18" customHeight="1">
      <c r="A4" s="90" t="s">
        <v>65</v>
      </c>
      <c r="B4" s="92" t="s">
        <v>66</v>
      </c>
      <c r="C4" s="90" t="s">
        <v>63</v>
      </c>
      <c r="D4" s="94" t="s">
        <v>2</v>
      </c>
      <c r="E4" s="90" t="s">
        <v>19</v>
      </c>
      <c r="F4" s="91" t="s">
        <v>67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</row>
    <row r="5" spans="1:244" ht="30" customHeight="1">
      <c r="A5" s="90"/>
      <c r="B5" s="93"/>
      <c r="C5" s="90"/>
      <c r="D5" s="95"/>
      <c r="E5" s="90"/>
      <c r="F5" s="91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</row>
    <row r="6" spans="1:244" ht="19.5" customHeight="1">
      <c r="A6" s="45" t="s">
        <v>64</v>
      </c>
      <c r="B6" s="45"/>
      <c r="C6" s="46">
        <v>1</v>
      </c>
      <c r="D6" s="45">
        <v>2</v>
      </c>
      <c r="E6" s="46">
        <v>6</v>
      </c>
      <c r="F6" s="46">
        <v>7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</row>
    <row r="7" spans="1:244" s="58" customFormat="1" ht="19.5" customHeight="1">
      <c r="A7" s="66"/>
      <c r="B7" s="67" t="s">
        <v>10</v>
      </c>
      <c r="C7" s="63">
        <v>11514.37</v>
      </c>
      <c r="D7" s="64">
        <v>7265.1</v>
      </c>
      <c r="E7" s="64">
        <v>4249.27</v>
      </c>
      <c r="F7" s="65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</row>
    <row r="8" spans="1:244" ht="19.5" customHeight="1">
      <c r="A8" s="66" t="s">
        <v>70</v>
      </c>
      <c r="B8" s="67" t="s">
        <v>71</v>
      </c>
      <c r="C8" s="63">
        <v>5879.21</v>
      </c>
      <c r="D8" s="64">
        <v>4830.39</v>
      </c>
      <c r="E8" s="64">
        <v>1048.82</v>
      </c>
      <c r="F8" s="65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</row>
    <row r="9" spans="1:244" ht="19.5" customHeight="1">
      <c r="A9" s="66" t="s">
        <v>72</v>
      </c>
      <c r="B9" s="67" t="s">
        <v>73</v>
      </c>
      <c r="C9" s="63">
        <v>5879.21</v>
      </c>
      <c r="D9" s="64">
        <v>4830.39</v>
      </c>
      <c r="E9" s="64">
        <v>1048.82</v>
      </c>
      <c r="F9" s="6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19.5" customHeight="1">
      <c r="A10" s="66" t="s">
        <v>74</v>
      </c>
      <c r="B10" s="67" t="s">
        <v>75</v>
      </c>
      <c r="C10" s="63">
        <v>4830.39</v>
      </c>
      <c r="D10" s="64">
        <v>4830.39</v>
      </c>
      <c r="E10" s="64">
        <v>0</v>
      </c>
      <c r="F10" s="65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</row>
    <row r="11" spans="1:244" ht="19.5" customHeight="1">
      <c r="A11" s="66" t="s">
        <v>76</v>
      </c>
      <c r="B11" s="67" t="s">
        <v>77</v>
      </c>
      <c r="C11" s="63">
        <v>331.9</v>
      </c>
      <c r="D11" s="64">
        <v>0</v>
      </c>
      <c r="E11" s="64">
        <v>331.9</v>
      </c>
      <c r="F11" s="65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</row>
    <row r="12" spans="1:244" ht="19.5" customHeight="1">
      <c r="A12" s="66" t="s">
        <v>78</v>
      </c>
      <c r="B12" s="67" t="s">
        <v>79</v>
      </c>
      <c r="C12" s="63">
        <v>479.8</v>
      </c>
      <c r="D12" s="64">
        <v>0</v>
      </c>
      <c r="E12" s="64">
        <v>479.8</v>
      </c>
      <c r="F12" s="65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</row>
    <row r="13" spans="1:244" ht="19.5" customHeight="1">
      <c r="A13" s="66" t="s">
        <v>80</v>
      </c>
      <c r="B13" s="67" t="s">
        <v>81</v>
      </c>
      <c r="C13" s="63">
        <v>45.9</v>
      </c>
      <c r="D13" s="64">
        <v>0</v>
      </c>
      <c r="E13" s="64">
        <v>45.9</v>
      </c>
      <c r="F13" s="6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</row>
    <row r="14" spans="1:244" ht="19.5" customHeight="1">
      <c r="A14" s="66" t="s">
        <v>82</v>
      </c>
      <c r="B14" s="67" t="s">
        <v>83</v>
      </c>
      <c r="C14" s="63">
        <v>191.22</v>
      </c>
      <c r="D14" s="64">
        <v>0</v>
      </c>
      <c r="E14" s="64">
        <v>191.22</v>
      </c>
      <c r="F14" s="6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</row>
    <row r="15" spans="1:244" ht="19.5" customHeight="1">
      <c r="A15" s="66" t="s">
        <v>84</v>
      </c>
      <c r="B15" s="67" t="s">
        <v>85</v>
      </c>
      <c r="C15" s="63">
        <v>893.04</v>
      </c>
      <c r="D15" s="64">
        <v>893.04</v>
      </c>
      <c r="E15" s="64">
        <v>0</v>
      </c>
      <c r="F15" s="65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</row>
    <row r="16" spans="1:6" ht="19.5" customHeight="1">
      <c r="A16" s="66" t="s">
        <v>86</v>
      </c>
      <c r="B16" s="67" t="s">
        <v>87</v>
      </c>
      <c r="C16" s="63">
        <v>893.04</v>
      </c>
      <c r="D16" s="64">
        <v>893.04</v>
      </c>
      <c r="E16" s="64">
        <v>0</v>
      </c>
      <c r="F16" s="65"/>
    </row>
    <row r="17" spans="1:6" ht="19.5" customHeight="1">
      <c r="A17" s="66" t="s">
        <v>88</v>
      </c>
      <c r="B17" s="67" t="s">
        <v>89</v>
      </c>
      <c r="C17" s="63">
        <v>637.17</v>
      </c>
      <c r="D17" s="64">
        <v>637.17</v>
      </c>
      <c r="E17" s="64">
        <v>0</v>
      </c>
      <c r="F17" s="65"/>
    </row>
    <row r="18" spans="1:6" ht="19.5" customHeight="1">
      <c r="A18" s="66" t="s">
        <v>90</v>
      </c>
      <c r="B18" s="67" t="s">
        <v>91</v>
      </c>
      <c r="C18" s="63">
        <v>255.87</v>
      </c>
      <c r="D18" s="64">
        <v>255.87</v>
      </c>
      <c r="E18" s="64">
        <v>0</v>
      </c>
      <c r="F18" s="65"/>
    </row>
    <row r="19" spans="1:6" ht="19.5" customHeight="1">
      <c r="A19" s="66" t="s">
        <v>92</v>
      </c>
      <c r="B19" s="67" t="s">
        <v>93</v>
      </c>
      <c r="C19" s="63">
        <v>2182.97</v>
      </c>
      <c r="D19" s="64">
        <v>1062.52</v>
      </c>
      <c r="E19" s="64">
        <v>1120.45</v>
      </c>
      <c r="F19" s="65"/>
    </row>
    <row r="20" spans="1:6" ht="19.5" customHeight="1">
      <c r="A20" s="66" t="s">
        <v>94</v>
      </c>
      <c r="B20" s="67" t="s">
        <v>95</v>
      </c>
      <c r="C20" s="63">
        <v>1791.67</v>
      </c>
      <c r="D20" s="64">
        <v>671.22</v>
      </c>
      <c r="E20" s="64">
        <v>1120.45</v>
      </c>
      <c r="F20" s="65"/>
    </row>
    <row r="21" spans="1:6" ht="19.5" customHeight="1">
      <c r="A21" s="66" t="s">
        <v>96</v>
      </c>
      <c r="B21" s="67" t="s">
        <v>97</v>
      </c>
      <c r="C21" s="63">
        <v>814</v>
      </c>
      <c r="D21" s="64">
        <v>0</v>
      </c>
      <c r="E21" s="64">
        <v>814</v>
      </c>
      <c r="F21" s="65"/>
    </row>
    <row r="22" spans="1:6" ht="19.5" customHeight="1">
      <c r="A22" s="66" t="s">
        <v>98</v>
      </c>
      <c r="B22" s="67" t="s">
        <v>99</v>
      </c>
      <c r="C22" s="63">
        <v>671.22</v>
      </c>
      <c r="D22" s="64">
        <v>671.22</v>
      </c>
      <c r="E22" s="64">
        <v>0</v>
      </c>
      <c r="F22" s="65"/>
    </row>
    <row r="23" spans="1:6" ht="19.5" customHeight="1">
      <c r="A23" s="66" t="s">
        <v>100</v>
      </c>
      <c r="B23" s="67" t="s">
        <v>101</v>
      </c>
      <c r="C23" s="63">
        <v>306.45</v>
      </c>
      <c r="D23" s="64">
        <v>0</v>
      </c>
      <c r="E23" s="64">
        <v>306.45</v>
      </c>
      <c r="F23" s="65"/>
    </row>
    <row r="24" spans="1:6" ht="19.5" customHeight="1">
      <c r="A24" s="66" t="s">
        <v>102</v>
      </c>
      <c r="B24" s="67" t="s">
        <v>103</v>
      </c>
      <c r="C24" s="63">
        <v>391.3</v>
      </c>
      <c r="D24" s="64">
        <v>391.3</v>
      </c>
      <c r="E24" s="64">
        <v>0</v>
      </c>
      <c r="F24" s="65"/>
    </row>
    <row r="25" spans="1:6" ht="19.5" customHeight="1">
      <c r="A25" s="66" t="s">
        <v>104</v>
      </c>
      <c r="B25" s="67" t="s">
        <v>105</v>
      </c>
      <c r="C25" s="63">
        <v>340</v>
      </c>
      <c r="D25" s="64">
        <v>340</v>
      </c>
      <c r="E25" s="64">
        <v>0</v>
      </c>
      <c r="F25" s="65"/>
    </row>
    <row r="26" spans="1:6" ht="19.5" customHeight="1">
      <c r="A26" s="66" t="s">
        <v>106</v>
      </c>
      <c r="B26" s="67" t="s">
        <v>107</v>
      </c>
      <c r="C26" s="63">
        <v>51.3</v>
      </c>
      <c r="D26" s="64">
        <v>51.3</v>
      </c>
      <c r="E26" s="64">
        <v>0</v>
      </c>
      <c r="F26" s="65"/>
    </row>
    <row r="27" spans="1:6" ht="19.5" customHeight="1">
      <c r="A27" s="66" t="s">
        <v>108</v>
      </c>
      <c r="B27" s="67" t="s">
        <v>109</v>
      </c>
      <c r="C27" s="63">
        <v>2080</v>
      </c>
      <c r="D27" s="64">
        <v>0</v>
      </c>
      <c r="E27" s="64">
        <v>2080</v>
      </c>
      <c r="F27" s="65"/>
    </row>
    <row r="28" spans="1:6" ht="19.5" customHeight="1">
      <c r="A28" s="66" t="s">
        <v>110</v>
      </c>
      <c r="B28" s="67" t="s">
        <v>111</v>
      </c>
      <c r="C28" s="63">
        <v>2080</v>
      </c>
      <c r="D28" s="64">
        <v>0</v>
      </c>
      <c r="E28" s="64">
        <v>2080</v>
      </c>
      <c r="F28" s="65"/>
    </row>
    <row r="29" spans="1:6" ht="19.5" customHeight="1">
      <c r="A29" s="66" t="s">
        <v>112</v>
      </c>
      <c r="B29" s="67" t="s">
        <v>113</v>
      </c>
      <c r="C29" s="63">
        <v>2080</v>
      </c>
      <c r="D29" s="64">
        <v>0</v>
      </c>
      <c r="E29" s="64">
        <v>2080</v>
      </c>
      <c r="F29" s="65"/>
    </row>
    <row r="30" spans="1:6" ht="19.5" customHeight="1">
      <c r="A30" s="66" t="s">
        <v>114</v>
      </c>
      <c r="B30" s="67" t="s">
        <v>115</v>
      </c>
      <c r="C30" s="63">
        <v>479.15</v>
      </c>
      <c r="D30" s="64">
        <v>479.15</v>
      </c>
      <c r="E30" s="64">
        <v>0</v>
      </c>
      <c r="F30" s="65"/>
    </row>
    <row r="31" spans="1:6" ht="19.5" customHeight="1">
      <c r="A31" s="66" t="s">
        <v>116</v>
      </c>
      <c r="B31" s="67" t="s">
        <v>117</v>
      </c>
      <c r="C31" s="63">
        <v>479.15</v>
      </c>
      <c r="D31" s="64">
        <v>479.15</v>
      </c>
      <c r="E31" s="64">
        <v>0</v>
      </c>
      <c r="F31" s="65"/>
    </row>
    <row r="32" spans="1:6" ht="19.5" customHeight="1">
      <c r="A32" s="66" t="s">
        <v>118</v>
      </c>
      <c r="B32" s="67" t="s">
        <v>119</v>
      </c>
      <c r="C32" s="63">
        <v>410.88</v>
      </c>
      <c r="D32" s="64">
        <v>410.88</v>
      </c>
      <c r="E32" s="64">
        <v>0</v>
      </c>
      <c r="F32" s="65"/>
    </row>
    <row r="33" spans="1:6" ht="19.5" customHeight="1">
      <c r="A33" s="66" t="s">
        <v>120</v>
      </c>
      <c r="B33" s="67" t="s">
        <v>121</v>
      </c>
      <c r="C33" s="63">
        <v>68.27</v>
      </c>
      <c r="D33" s="64">
        <v>68.27</v>
      </c>
      <c r="E33" s="64">
        <v>0</v>
      </c>
      <c r="F33" s="65"/>
    </row>
  </sheetData>
  <sheetProtection formatCells="0" formatColumns="0" formatRows="0"/>
  <mergeCells count="6">
    <mergeCell ref="A4:A5"/>
    <mergeCell ref="C4:C5"/>
    <mergeCell ref="E4:E5"/>
    <mergeCell ref="F4:F5"/>
    <mergeCell ref="B4:B5"/>
    <mergeCell ref="D4:D5"/>
  </mergeCells>
  <printOptions horizontalCentered="1"/>
  <pageMargins left="0.74999998873613" right="0.74999998873613" top="0.7874015748031495" bottom="0.7874015748031495" header="0" footer="0"/>
  <pageSetup fitToHeight="99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0"/>
  <sheetViews>
    <sheetView showGridLines="0" zoomScalePageLayoutView="0" workbookViewId="0" topLeftCell="A1">
      <selection activeCell="B15" sqref="B15"/>
    </sheetView>
  </sheetViews>
  <sheetFormatPr defaultColWidth="9.16015625" defaultRowHeight="11.25"/>
  <cols>
    <col min="1" max="1" width="24.83203125" style="0" customWidth="1"/>
    <col min="2" max="2" width="39.5" style="0" customWidth="1"/>
    <col min="3" max="7" width="18.83203125" style="0" customWidth="1"/>
    <col min="8" max="244" width="9" style="0" customWidth="1"/>
  </cols>
  <sheetData>
    <row r="1" spans="1:244" ht="19.5" customHeight="1">
      <c r="A1" s="38"/>
      <c r="B1" s="11"/>
      <c r="C1" s="12"/>
      <c r="D1" s="12"/>
      <c r="E1" s="12"/>
      <c r="F1" s="13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</row>
    <row r="2" spans="1:244" ht="26.25" customHeight="1">
      <c r="A2" s="3" t="s">
        <v>68</v>
      </c>
      <c r="B2" s="3"/>
      <c r="C2" s="15"/>
      <c r="D2" s="15"/>
      <c r="E2" s="15"/>
      <c r="F2" s="15"/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</row>
    <row r="3" spans="1:244" ht="19.5" customHeight="1">
      <c r="A3" s="68" t="s">
        <v>165</v>
      </c>
      <c r="B3" s="17"/>
      <c r="C3" s="18"/>
      <c r="D3" s="18"/>
      <c r="E3" s="18"/>
      <c r="F3" s="19" t="s">
        <v>18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</row>
    <row r="4" spans="1:244" ht="18" customHeight="1">
      <c r="A4" s="90" t="s">
        <v>65</v>
      </c>
      <c r="B4" s="92" t="s">
        <v>66</v>
      </c>
      <c r="C4" s="90" t="s">
        <v>63</v>
      </c>
      <c r="D4" s="94" t="s">
        <v>2</v>
      </c>
      <c r="E4" s="90" t="s">
        <v>19</v>
      </c>
      <c r="F4" s="91" t="s">
        <v>67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</row>
    <row r="5" spans="1:244" ht="30" customHeight="1">
      <c r="A5" s="90"/>
      <c r="B5" s="93"/>
      <c r="C5" s="90"/>
      <c r="D5" s="95"/>
      <c r="E5" s="90"/>
      <c r="F5" s="91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</row>
    <row r="6" spans="1:244" ht="19.5" customHeight="1">
      <c r="A6" s="45" t="s">
        <v>64</v>
      </c>
      <c r="B6" s="45"/>
      <c r="C6" s="46">
        <v>1</v>
      </c>
      <c r="D6" s="45">
        <v>2</v>
      </c>
      <c r="E6" s="46">
        <v>6</v>
      </c>
      <c r="F6" s="46">
        <v>7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</row>
    <row r="7" spans="1:244" s="58" customFormat="1" ht="19.5" customHeight="1">
      <c r="A7" s="66"/>
      <c r="B7" s="67" t="s">
        <v>10</v>
      </c>
      <c r="C7" s="63">
        <v>9423.87</v>
      </c>
      <c r="D7" s="64">
        <v>7254.6</v>
      </c>
      <c r="E7" s="64">
        <v>2169.27</v>
      </c>
      <c r="F7" s="65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</row>
    <row r="8" spans="1:244" ht="19.5" customHeight="1">
      <c r="A8" s="66" t="s">
        <v>70</v>
      </c>
      <c r="B8" s="67" t="s">
        <v>71</v>
      </c>
      <c r="C8" s="63">
        <v>5868.71</v>
      </c>
      <c r="D8" s="64">
        <v>4819.89</v>
      </c>
      <c r="E8" s="64">
        <v>1048.82</v>
      </c>
      <c r="F8" s="65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</row>
    <row r="9" spans="1:244" ht="19.5" customHeight="1">
      <c r="A9" s="66" t="s">
        <v>72</v>
      </c>
      <c r="B9" s="67" t="s">
        <v>73</v>
      </c>
      <c r="C9" s="63">
        <v>5868.71</v>
      </c>
      <c r="D9" s="64">
        <v>4819.89</v>
      </c>
      <c r="E9" s="64">
        <v>1048.82</v>
      </c>
      <c r="F9" s="6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19.5" customHeight="1">
      <c r="A10" s="66" t="s">
        <v>74</v>
      </c>
      <c r="B10" s="67" t="s">
        <v>75</v>
      </c>
      <c r="C10" s="63">
        <v>4819.89</v>
      </c>
      <c r="D10" s="64">
        <v>4819.89</v>
      </c>
      <c r="E10" s="64">
        <v>0</v>
      </c>
      <c r="F10" s="65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</row>
    <row r="11" spans="1:244" ht="19.5" customHeight="1">
      <c r="A11" s="66" t="s">
        <v>76</v>
      </c>
      <c r="B11" s="67" t="s">
        <v>77</v>
      </c>
      <c r="C11" s="63">
        <v>331.9</v>
      </c>
      <c r="D11" s="64">
        <v>0</v>
      </c>
      <c r="E11" s="64">
        <v>331.9</v>
      </c>
      <c r="F11" s="65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</row>
    <row r="12" spans="1:244" ht="19.5" customHeight="1">
      <c r="A12" s="66" t="s">
        <v>78</v>
      </c>
      <c r="B12" s="67" t="s">
        <v>79</v>
      </c>
      <c r="C12" s="63">
        <v>479.8</v>
      </c>
      <c r="D12" s="64">
        <v>0</v>
      </c>
      <c r="E12" s="64">
        <v>479.8</v>
      </c>
      <c r="F12" s="65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</row>
    <row r="13" spans="1:244" ht="19.5" customHeight="1">
      <c r="A13" s="66" t="s">
        <v>80</v>
      </c>
      <c r="B13" s="67" t="s">
        <v>81</v>
      </c>
      <c r="C13" s="63">
        <v>45.9</v>
      </c>
      <c r="D13" s="64">
        <v>0</v>
      </c>
      <c r="E13" s="64">
        <v>45.9</v>
      </c>
      <c r="F13" s="6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</row>
    <row r="14" spans="1:244" ht="19.5" customHeight="1">
      <c r="A14" s="66" t="s">
        <v>82</v>
      </c>
      <c r="B14" s="67" t="s">
        <v>83</v>
      </c>
      <c r="C14" s="63">
        <v>191.22</v>
      </c>
      <c r="D14" s="64">
        <v>0</v>
      </c>
      <c r="E14" s="64">
        <v>191.22</v>
      </c>
      <c r="F14" s="6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</row>
    <row r="15" spans="1:244" ht="19.5" customHeight="1">
      <c r="A15" s="66" t="s">
        <v>84</v>
      </c>
      <c r="B15" s="67" t="s">
        <v>85</v>
      </c>
      <c r="C15" s="63">
        <v>893.04</v>
      </c>
      <c r="D15" s="64">
        <v>893.04</v>
      </c>
      <c r="E15" s="64">
        <v>0</v>
      </c>
      <c r="F15" s="65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</row>
    <row r="16" spans="1:6" ht="19.5" customHeight="1">
      <c r="A16" s="66" t="s">
        <v>86</v>
      </c>
      <c r="B16" s="67" t="s">
        <v>87</v>
      </c>
      <c r="C16" s="63">
        <v>893.04</v>
      </c>
      <c r="D16" s="64">
        <v>893.04</v>
      </c>
      <c r="E16" s="64">
        <v>0</v>
      </c>
      <c r="F16" s="65"/>
    </row>
    <row r="17" spans="1:6" ht="19.5" customHeight="1">
      <c r="A17" s="66" t="s">
        <v>88</v>
      </c>
      <c r="B17" s="67" t="s">
        <v>89</v>
      </c>
      <c r="C17" s="63">
        <v>637.17</v>
      </c>
      <c r="D17" s="64">
        <v>637.17</v>
      </c>
      <c r="E17" s="64">
        <v>0</v>
      </c>
      <c r="F17" s="65"/>
    </row>
    <row r="18" spans="1:6" ht="19.5" customHeight="1">
      <c r="A18" s="66" t="s">
        <v>90</v>
      </c>
      <c r="B18" s="67" t="s">
        <v>91</v>
      </c>
      <c r="C18" s="63">
        <v>255.87</v>
      </c>
      <c r="D18" s="64">
        <v>255.87</v>
      </c>
      <c r="E18" s="64">
        <v>0</v>
      </c>
      <c r="F18" s="65"/>
    </row>
    <row r="19" spans="1:6" ht="19.5" customHeight="1">
      <c r="A19" s="66" t="s">
        <v>92</v>
      </c>
      <c r="B19" s="67" t="s">
        <v>93</v>
      </c>
      <c r="C19" s="63">
        <v>2182.97</v>
      </c>
      <c r="D19" s="64">
        <v>1062.52</v>
      </c>
      <c r="E19" s="64">
        <v>1120.45</v>
      </c>
      <c r="F19" s="65"/>
    </row>
    <row r="20" spans="1:6" ht="19.5" customHeight="1">
      <c r="A20" s="66" t="s">
        <v>94</v>
      </c>
      <c r="B20" s="67" t="s">
        <v>95</v>
      </c>
      <c r="C20" s="63">
        <v>1791.67</v>
      </c>
      <c r="D20" s="64">
        <v>671.22</v>
      </c>
      <c r="E20" s="64">
        <v>1120.45</v>
      </c>
      <c r="F20" s="65"/>
    </row>
    <row r="21" spans="1:6" ht="19.5" customHeight="1">
      <c r="A21" s="66" t="s">
        <v>96</v>
      </c>
      <c r="B21" s="67" t="s">
        <v>97</v>
      </c>
      <c r="C21" s="63">
        <v>814</v>
      </c>
      <c r="D21" s="64">
        <v>0</v>
      </c>
      <c r="E21" s="64">
        <v>814</v>
      </c>
      <c r="F21" s="65"/>
    </row>
    <row r="22" spans="1:6" ht="19.5" customHeight="1">
      <c r="A22" s="66" t="s">
        <v>98</v>
      </c>
      <c r="B22" s="67" t="s">
        <v>99</v>
      </c>
      <c r="C22" s="63">
        <v>671.22</v>
      </c>
      <c r="D22" s="64">
        <v>671.22</v>
      </c>
      <c r="E22" s="64">
        <v>0</v>
      </c>
      <c r="F22" s="65"/>
    </row>
    <row r="23" spans="1:6" ht="19.5" customHeight="1">
      <c r="A23" s="66" t="s">
        <v>100</v>
      </c>
      <c r="B23" s="67" t="s">
        <v>101</v>
      </c>
      <c r="C23" s="63">
        <v>306.45</v>
      </c>
      <c r="D23" s="64">
        <v>0</v>
      </c>
      <c r="E23" s="64">
        <v>306.45</v>
      </c>
      <c r="F23" s="65"/>
    </row>
    <row r="24" spans="1:6" ht="19.5" customHeight="1">
      <c r="A24" s="66" t="s">
        <v>102</v>
      </c>
      <c r="B24" s="67" t="s">
        <v>103</v>
      </c>
      <c r="C24" s="63">
        <v>391.3</v>
      </c>
      <c r="D24" s="64">
        <v>391.3</v>
      </c>
      <c r="E24" s="64">
        <v>0</v>
      </c>
      <c r="F24" s="65"/>
    </row>
    <row r="25" spans="1:6" ht="19.5" customHeight="1">
      <c r="A25" s="66" t="s">
        <v>104</v>
      </c>
      <c r="B25" s="67" t="s">
        <v>105</v>
      </c>
      <c r="C25" s="63">
        <v>340</v>
      </c>
      <c r="D25" s="64">
        <v>340</v>
      </c>
      <c r="E25" s="64">
        <v>0</v>
      </c>
      <c r="F25" s="65"/>
    </row>
    <row r="26" spans="1:6" ht="19.5" customHeight="1">
      <c r="A26" s="66" t="s">
        <v>106</v>
      </c>
      <c r="B26" s="67" t="s">
        <v>107</v>
      </c>
      <c r="C26" s="63">
        <v>51.3</v>
      </c>
      <c r="D26" s="64">
        <v>51.3</v>
      </c>
      <c r="E26" s="64">
        <v>0</v>
      </c>
      <c r="F26" s="65"/>
    </row>
    <row r="27" spans="1:6" ht="19.5" customHeight="1">
      <c r="A27" s="66" t="s">
        <v>114</v>
      </c>
      <c r="B27" s="67" t="s">
        <v>115</v>
      </c>
      <c r="C27" s="63">
        <v>479.15</v>
      </c>
      <c r="D27" s="64">
        <v>479.15</v>
      </c>
      <c r="E27" s="64">
        <v>0</v>
      </c>
      <c r="F27" s="65"/>
    </row>
    <row r="28" spans="1:6" ht="19.5" customHeight="1">
      <c r="A28" s="66" t="s">
        <v>116</v>
      </c>
      <c r="B28" s="67" t="s">
        <v>117</v>
      </c>
      <c r="C28" s="63">
        <v>479.15</v>
      </c>
      <c r="D28" s="64">
        <v>479.15</v>
      </c>
      <c r="E28" s="64">
        <v>0</v>
      </c>
      <c r="F28" s="65"/>
    </row>
    <row r="29" spans="1:6" ht="19.5" customHeight="1">
      <c r="A29" s="66" t="s">
        <v>118</v>
      </c>
      <c r="B29" s="67" t="s">
        <v>119</v>
      </c>
      <c r="C29" s="63">
        <v>410.88</v>
      </c>
      <c r="D29" s="64">
        <v>410.88</v>
      </c>
      <c r="E29" s="64">
        <v>0</v>
      </c>
      <c r="F29" s="65"/>
    </row>
    <row r="30" spans="1:6" ht="19.5" customHeight="1">
      <c r="A30" s="66" t="s">
        <v>120</v>
      </c>
      <c r="B30" s="67" t="s">
        <v>121</v>
      </c>
      <c r="C30" s="63">
        <v>68.27</v>
      </c>
      <c r="D30" s="64">
        <v>68.27</v>
      </c>
      <c r="E30" s="64">
        <v>0</v>
      </c>
      <c r="F30" s="65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4999998873613" right="0.74999998873613" top="0.7874015748031495" bottom="0.7874015748031495" header="0" footer="0"/>
  <pageSetup fitToHeight="99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zoomScalePageLayoutView="0" workbookViewId="0" topLeftCell="A1">
      <selection activeCell="A3" sqref="A3"/>
    </sheetView>
  </sheetViews>
  <sheetFormatPr defaultColWidth="9.16015625" defaultRowHeight="11.25"/>
  <cols>
    <col min="1" max="1" width="24.83203125" style="0" customWidth="1"/>
    <col min="2" max="2" width="39.5" style="0" customWidth="1"/>
    <col min="3" max="7" width="18.83203125" style="0" customWidth="1"/>
    <col min="8" max="244" width="9" style="0" customWidth="1"/>
  </cols>
  <sheetData>
    <row r="1" spans="1:244" ht="19.5" customHeight="1">
      <c r="A1" s="38"/>
      <c r="B1" s="11"/>
      <c r="C1" s="12"/>
      <c r="D1" s="12"/>
      <c r="E1" s="12"/>
      <c r="F1" s="13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</row>
    <row r="2" spans="1:244" ht="26.25" customHeight="1">
      <c r="A2" s="3" t="s">
        <v>61</v>
      </c>
      <c r="B2" s="3"/>
      <c r="C2" s="15"/>
      <c r="D2" s="15"/>
      <c r="E2" s="15"/>
      <c r="F2" s="15"/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</row>
    <row r="3" spans="1:244" ht="19.5" customHeight="1">
      <c r="A3" s="68" t="s">
        <v>165</v>
      </c>
      <c r="B3" s="17"/>
      <c r="C3" s="18"/>
      <c r="D3" s="18"/>
      <c r="E3" s="18"/>
      <c r="F3" s="19" t="s">
        <v>18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</row>
    <row r="4" spans="1:244" ht="18" customHeight="1">
      <c r="A4" s="90" t="s">
        <v>65</v>
      </c>
      <c r="B4" s="92" t="s">
        <v>66</v>
      </c>
      <c r="C4" s="90" t="s">
        <v>63</v>
      </c>
      <c r="D4" s="94" t="s">
        <v>2</v>
      </c>
      <c r="E4" s="90" t="s">
        <v>19</v>
      </c>
      <c r="F4" s="91" t="s">
        <v>67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</row>
    <row r="5" spans="1:244" ht="30" customHeight="1">
      <c r="A5" s="90"/>
      <c r="B5" s="93"/>
      <c r="C5" s="90"/>
      <c r="D5" s="95"/>
      <c r="E5" s="90"/>
      <c r="F5" s="91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</row>
    <row r="6" spans="1:244" ht="19.5" customHeight="1">
      <c r="A6" s="45" t="s">
        <v>64</v>
      </c>
      <c r="B6" s="45"/>
      <c r="C6" s="46">
        <v>1</v>
      </c>
      <c r="D6" s="45">
        <v>2</v>
      </c>
      <c r="E6" s="46">
        <v>6</v>
      </c>
      <c r="F6" s="46">
        <v>7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</row>
    <row r="7" spans="1:244" s="58" customFormat="1" ht="19.5" customHeight="1">
      <c r="A7" s="66"/>
      <c r="B7" s="67" t="s">
        <v>10</v>
      </c>
      <c r="C7" s="63">
        <v>2090.5</v>
      </c>
      <c r="D7" s="64">
        <v>10.5</v>
      </c>
      <c r="E7" s="64">
        <v>2080</v>
      </c>
      <c r="F7" s="65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</row>
    <row r="8" spans="1:244" ht="19.5" customHeight="1">
      <c r="A8" s="66" t="s">
        <v>70</v>
      </c>
      <c r="B8" s="67" t="s">
        <v>71</v>
      </c>
      <c r="C8" s="63">
        <v>10.5</v>
      </c>
      <c r="D8" s="64">
        <v>10.5</v>
      </c>
      <c r="E8" s="64">
        <v>0</v>
      </c>
      <c r="F8" s="65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</row>
    <row r="9" spans="1:244" ht="19.5" customHeight="1">
      <c r="A9" s="66" t="s">
        <v>72</v>
      </c>
      <c r="B9" s="67" t="s">
        <v>73</v>
      </c>
      <c r="C9" s="63">
        <v>10.5</v>
      </c>
      <c r="D9" s="64">
        <v>10.5</v>
      </c>
      <c r="E9" s="64">
        <v>0</v>
      </c>
      <c r="F9" s="6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19.5" customHeight="1">
      <c r="A10" s="66" t="s">
        <v>74</v>
      </c>
      <c r="B10" s="67" t="s">
        <v>75</v>
      </c>
      <c r="C10" s="63">
        <v>10.5</v>
      </c>
      <c r="D10" s="64">
        <v>10.5</v>
      </c>
      <c r="E10" s="64">
        <v>0</v>
      </c>
      <c r="F10" s="65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</row>
    <row r="11" spans="1:244" ht="19.5" customHeight="1">
      <c r="A11" s="66" t="s">
        <v>108</v>
      </c>
      <c r="B11" s="67" t="s">
        <v>109</v>
      </c>
      <c r="C11" s="63">
        <v>2080</v>
      </c>
      <c r="D11" s="64">
        <v>0</v>
      </c>
      <c r="E11" s="64">
        <v>2080</v>
      </c>
      <c r="F11" s="65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</row>
    <row r="12" spans="1:244" ht="19.5" customHeight="1">
      <c r="A12" s="66" t="s">
        <v>110</v>
      </c>
      <c r="B12" s="67" t="s">
        <v>111</v>
      </c>
      <c r="C12" s="63">
        <v>2080</v>
      </c>
      <c r="D12" s="64">
        <v>0</v>
      </c>
      <c r="E12" s="64">
        <v>2080</v>
      </c>
      <c r="F12" s="65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</row>
    <row r="13" spans="1:244" ht="19.5" customHeight="1">
      <c r="A13" s="66" t="s">
        <v>112</v>
      </c>
      <c r="B13" s="67" t="s">
        <v>113</v>
      </c>
      <c r="C13" s="63">
        <v>2080</v>
      </c>
      <c r="D13" s="64">
        <v>0</v>
      </c>
      <c r="E13" s="64">
        <v>2080</v>
      </c>
      <c r="F13" s="6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</row>
    <row r="14" spans="1:244" ht="19.5" customHeight="1">
      <c r="A14" s="22"/>
      <c r="B14" s="22"/>
      <c r="C14" s="22"/>
      <c r="D14" s="14"/>
      <c r="E14" s="14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</row>
    <row r="15" spans="1:244" ht="19.5" customHeight="1">
      <c r="A15" s="14"/>
      <c r="B15" s="14"/>
      <c r="C15" s="22"/>
      <c r="D15" s="14"/>
      <c r="E15" s="14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4999998873613" right="0.74999998873613" top="0.7874015748031495" bottom="0.7874015748031495" header="0" footer="0"/>
  <pageSetup fitToHeight="99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3" sqref="A3"/>
    </sheetView>
  </sheetViews>
  <sheetFormatPr defaultColWidth="9.16015625" defaultRowHeight="11.25"/>
  <cols>
    <col min="1" max="1" width="20.5" style="0" customWidth="1"/>
    <col min="2" max="2" width="59.83203125" style="0" customWidth="1"/>
    <col min="3" max="3" width="27.83203125" style="0" customWidth="1"/>
    <col min="4" max="8" width="19.5" style="0" customWidth="1"/>
  </cols>
  <sheetData>
    <row r="1" spans="1:8" ht="19.5" customHeight="1">
      <c r="A1" s="38"/>
      <c r="B1" s="11"/>
      <c r="C1" s="13"/>
      <c r="D1" s="14"/>
      <c r="E1" s="14"/>
      <c r="F1" s="14"/>
      <c r="G1" s="14"/>
      <c r="H1" s="14"/>
    </row>
    <row r="2" spans="1:8" ht="24" customHeight="1">
      <c r="A2" s="3" t="s">
        <v>58</v>
      </c>
      <c r="B2" s="3"/>
      <c r="C2" s="15"/>
      <c r="D2" s="16"/>
      <c r="E2" s="16"/>
      <c r="F2" s="16"/>
      <c r="G2" s="14"/>
      <c r="H2" s="14"/>
    </row>
    <row r="3" spans="1:8" ht="19.5" customHeight="1">
      <c r="A3" s="68" t="s">
        <v>165</v>
      </c>
      <c r="B3" s="17"/>
      <c r="C3" s="19" t="s">
        <v>18</v>
      </c>
      <c r="D3" s="14"/>
      <c r="E3" s="14"/>
      <c r="F3" s="14"/>
      <c r="G3" s="14"/>
      <c r="H3" s="14"/>
    </row>
    <row r="4" spans="1:8" ht="19.5" customHeight="1">
      <c r="A4" s="96" t="s">
        <v>35</v>
      </c>
      <c r="B4" s="96"/>
      <c r="C4" s="96" t="s">
        <v>36</v>
      </c>
      <c r="D4" s="14"/>
      <c r="E4" s="14"/>
      <c r="F4" s="14"/>
      <c r="G4" s="14"/>
      <c r="H4" s="14"/>
    </row>
    <row r="5" spans="1:8" ht="42" customHeight="1">
      <c r="A5" s="20" t="s">
        <v>28</v>
      </c>
      <c r="B5" s="20" t="s">
        <v>14</v>
      </c>
      <c r="C5" s="96"/>
      <c r="D5" s="11"/>
      <c r="E5" s="21"/>
      <c r="F5" s="21"/>
      <c r="G5" s="21"/>
      <c r="H5" s="21"/>
    </row>
    <row r="6" spans="1:8" s="58" customFormat="1" ht="29.25" customHeight="1">
      <c r="A6" s="69"/>
      <c r="B6" s="71" t="s">
        <v>10</v>
      </c>
      <c r="C6" s="70">
        <v>7254.6</v>
      </c>
      <c r="D6" s="22"/>
      <c r="E6" s="22"/>
      <c r="F6" s="22"/>
      <c r="G6" s="22"/>
      <c r="H6" s="22"/>
    </row>
    <row r="7" spans="1:8" ht="29.25" customHeight="1">
      <c r="A7" s="69" t="s">
        <v>122</v>
      </c>
      <c r="B7" s="71" t="s">
        <v>123</v>
      </c>
      <c r="C7" s="70">
        <v>4656.58</v>
      </c>
      <c r="D7" s="22"/>
      <c r="E7" s="14"/>
      <c r="F7" s="14"/>
      <c r="G7" s="14"/>
      <c r="H7" s="14"/>
    </row>
    <row r="8" spans="1:3" ht="29.25" customHeight="1">
      <c r="A8" s="69" t="s">
        <v>124</v>
      </c>
      <c r="B8" s="71" t="s">
        <v>125</v>
      </c>
      <c r="C8" s="70">
        <v>991.03</v>
      </c>
    </row>
    <row r="9" spans="1:3" ht="29.25" customHeight="1">
      <c r="A9" s="69" t="s">
        <v>126</v>
      </c>
      <c r="B9" s="71" t="s">
        <v>127</v>
      </c>
      <c r="C9" s="70">
        <v>2699.66</v>
      </c>
    </row>
    <row r="10" spans="1:3" ht="29.25" customHeight="1">
      <c r="A10" s="69" t="s">
        <v>128</v>
      </c>
      <c r="B10" s="71" t="s">
        <v>129</v>
      </c>
      <c r="C10" s="70">
        <v>72.85</v>
      </c>
    </row>
    <row r="11" spans="1:3" ht="29.25" customHeight="1">
      <c r="A11" s="69" t="s">
        <v>130</v>
      </c>
      <c r="B11" s="71" t="s">
        <v>131</v>
      </c>
      <c r="C11" s="70">
        <v>637.17</v>
      </c>
    </row>
    <row r="12" spans="1:3" ht="29.25" customHeight="1">
      <c r="A12" s="69" t="s">
        <v>132</v>
      </c>
      <c r="B12" s="71" t="s">
        <v>133</v>
      </c>
      <c r="C12" s="70">
        <v>255.87</v>
      </c>
    </row>
    <row r="13" spans="1:3" ht="29.25" customHeight="1">
      <c r="A13" s="69" t="s">
        <v>134</v>
      </c>
      <c r="B13" s="71" t="s">
        <v>135</v>
      </c>
      <c r="C13" s="70">
        <v>1606.14</v>
      </c>
    </row>
    <row r="14" spans="1:3" ht="29.25" customHeight="1">
      <c r="A14" s="69" t="s">
        <v>136</v>
      </c>
      <c r="B14" s="71" t="s">
        <v>137</v>
      </c>
      <c r="C14" s="70">
        <v>21</v>
      </c>
    </row>
    <row r="15" spans="1:3" ht="29.25" customHeight="1">
      <c r="A15" s="69" t="s">
        <v>138</v>
      </c>
      <c r="B15" s="71" t="s">
        <v>139</v>
      </c>
      <c r="C15" s="70">
        <v>28</v>
      </c>
    </row>
    <row r="16" spans="1:3" ht="29.25" customHeight="1">
      <c r="A16" s="69" t="s">
        <v>140</v>
      </c>
      <c r="B16" s="71" t="s">
        <v>141</v>
      </c>
      <c r="C16" s="70">
        <v>27</v>
      </c>
    </row>
    <row r="17" spans="1:3" ht="29.25" customHeight="1">
      <c r="A17" s="69" t="s">
        <v>142</v>
      </c>
      <c r="B17" s="71" t="s">
        <v>143</v>
      </c>
      <c r="C17" s="70">
        <v>32.5</v>
      </c>
    </row>
    <row r="18" spans="1:3" ht="29.25" customHeight="1">
      <c r="A18" s="69" t="s">
        <v>144</v>
      </c>
      <c r="B18" s="71" t="s">
        <v>145</v>
      </c>
      <c r="C18" s="70">
        <v>279.92</v>
      </c>
    </row>
    <row r="19" spans="1:3" ht="29.25" customHeight="1">
      <c r="A19" s="69" t="s">
        <v>146</v>
      </c>
      <c r="B19" s="71" t="s">
        <v>147</v>
      </c>
      <c r="C19" s="70">
        <v>1217.72</v>
      </c>
    </row>
    <row r="20" spans="1:3" ht="29.25" customHeight="1">
      <c r="A20" s="69" t="s">
        <v>148</v>
      </c>
      <c r="B20" s="71" t="s">
        <v>149</v>
      </c>
      <c r="C20" s="70">
        <v>991.88</v>
      </c>
    </row>
    <row r="21" spans="1:3" ht="29.25" customHeight="1">
      <c r="A21" s="69" t="s">
        <v>150</v>
      </c>
      <c r="B21" s="71" t="s">
        <v>151</v>
      </c>
      <c r="C21" s="70">
        <v>59.2</v>
      </c>
    </row>
    <row r="22" spans="1:3" ht="29.25" customHeight="1">
      <c r="A22" s="69" t="s">
        <v>152</v>
      </c>
      <c r="B22" s="71" t="s">
        <v>153</v>
      </c>
      <c r="C22" s="70">
        <v>2.43</v>
      </c>
    </row>
    <row r="23" spans="1:3" ht="29.25" customHeight="1">
      <c r="A23" s="69" t="s">
        <v>154</v>
      </c>
      <c r="B23" s="71" t="s">
        <v>155</v>
      </c>
      <c r="C23" s="70">
        <v>391.3</v>
      </c>
    </row>
    <row r="24" spans="1:3" ht="29.25" customHeight="1">
      <c r="A24" s="69" t="s">
        <v>156</v>
      </c>
      <c r="B24" s="71" t="s">
        <v>157</v>
      </c>
      <c r="C24" s="70">
        <v>410.88</v>
      </c>
    </row>
    <row r="25" spans="1:3" ht="29.25" customHeight="1">
      <c r="A25" s="69" t="s">
        <v>158</v>
      </c>
      <c r="B25" s="71" t="s">
        <v>159</v>
      </c>
      <c r="C25" s="70">
        <v>68.27</v>
      </c>
    </row>
    <row r="26" spans="1:3" ht="29.25" customHeight="1">
      <c r="A26" s="69" t="s">
        <v>160</v>
      </c>
      <c r="B26" s="71" t="s">
        <v>161</v>
      </c>
      <c r="C26" s="70">
        <v>59.8</v>
      </c>
    </row>
  </sheetData>
  <sheetProtection formatCells="0" formatColumns="0" formatRows="0"/>
  <mergeCells count="2">
    <mergeCell ref="C4:C5"/>
    <mergeCell ref="A4:B4"/>
  </mergeCells>
  <printOptions horizontalCentered="1"/>
  <pageMargins left="0.7480314960629921" right="0.7480314960629921" top="1.3779527559055118" bottom="0.984251968503937" header="0" footer="0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G23" sqref="G23"/>
    </sheetView>
  </sheetViews>
  <sheetFormatPr defaultColWidth="9.16015625" defaultRowHeight="11.25"/>
  <cols>
    <col min="1" max="1" width="29.66015625" style="0" customWidth="1"/>
    <col min="2" max="2" width="19.66015625" style="0" customWidth="1"/>
    <col min="3" max="13" width="15" style="0" customWidth="1"/>
  </cols>
  <sheetData>
    <row r="1" spans="1:13" ht="19.5" customHeight="1">
      <c r="A1" s="38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4" customHeight="1">
      <c r="A2" s="3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5" customHeight="1">
      <c r="A3" s="74" t="s">
        <v>165</v>
      </c>
      <c r="B3" s="24"/>
      <c r="C3" s="18"/>
      <c r="D3" s="18"/>
      <c r="E3" s="18"/>
      <c r="F3" s="18"/>
      <c r="G3" s="18"/>
      <c r="H3" s="18"/>
      <c r="I3" s="18"/>
      <c r="J3" s="18"/>
      <c r="K3" s="18"/>
      <c r="L3" s="18"/>
      <c r="M3" s="19" t="s">
        <v>18</v>
      </c>
    </row>
    <row r="4" spans="1:13" ht="19.5" customHeight="1">
      <c r="A4" s="97" t="s">
        <v>24</v>
      </c>
      <c r="B4" s="96" t="s">
        <v>8</v>
      </c>
      <c r="C4" s="96" t="s">
        <v>6</v>
      </c>
      <c r="D4" s="25" t="s">
        <v>26</v>
      </c>
      <c r="E4" s="25"/>
      <c r="F4" s="25"/>
      <c r="G4" s="96" t="s">
        <v>21</v>
      </c>
      <c r="H4" s="98" t="s">
        <v>32</v>
      </c>
      <c r="I4" s="96" t="s">
        <v>17</v>
      </c>
      <c r="J4" s="96" t="s">
        <v>20</v>
      </c>
      <c r="K4" s="96" t="s">
        <v>3</v>
      </c>
      <c r="L4" s="96" t="s">
        <v>11</v>
      </c>
      <c r="M4" s="96" t="s">
        <v>31</v>
      </c>
    </row>
    <row r="5" spans="1:13" ht="52.5" customHeight="1">
      <c r="A5" s="97"/>
      <c r="B5" s="96"/>
      <c r="C5" s="96"/>
      <c r="D5" s="20" t="s">
        <v>10</v>
      </c>
      <c r="E5" s="20" t="s">
        <v>34</v>
      </c>
      <c r="F5" s="20" t="s">
        <v>41</v>
      </c>
      <c r="G5" s="96"/>
      <c r="H5" s="99"/>
      <c r="I5" s="96"/>
      <c r="J5" s="96"/>
      <c r="K5" s="96"/>
      <c r="L5" s="96"/>
      <c r="M5" s="96"/>
    </row>
    <row r="6" spans="1:13" s="58" customFormat="1" ht="18" customHeight="1">
      <c r="A6" s="72" t="s">
        <v>10</v>
      </c>
      <c r="B6" s="73">
        <v>11514.37</v>
      </c>
      <c r="C6" s="73">
        <v>0</v>
      </c>
      <c r="D6" s="73">
        <v>11514.37</v>
      </c>
      <c r="E6" s="73">
        <v>9423.87</v>
      </c>
      <c r="F6" s="73">
        <v>2090.5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8" customHeight="1">
      <c r="A7" s="72" t="s">
        <v>162</v>
      </c>
      <c r="B7" s="73">
        <v>10313.21</v>
      </c>
      <c r="C7" s="73">
        <v>0</v>
      </c>
      <c r="D7" s="73">
        <v>10313.21</v>
      </c>
      <c r="E7" s="73">
        <v>8222.71</v>
      </c>
      <c r="F7" s="73">
        <v>2090.5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</row>
    <row r="8" spans="1:13" ht="18" customHeight="1">
      <c r="A8" s="72" t="s">
        <v>163</v>
      </c>
      <c r="B8" s="73">
        <v>1201.16</v>
      </c>
      <c r="C8" s="73">
        <v>0</v>
      </c>
      <c r="D8" s="73">
        <v>1201.16</v>
      </c>
      <c r="E8" s="73">
        <v>1201.16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9.5" customHeight="1">
      <c r="A9" s="23"/>
      <c r="B9" s="28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spans="1:13" ht="19.5" customHeight="1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sheetProtection formatCells="0" formatColumns="0" formatRows="0"/>
  <mergeCells count="10">
    <mergeCell ref="A4:A5"/>
    <mergeCell ref="K4:K5"/>
    <mergeCell ref="L4:L5"/>
    <mergeCell ref="M4:M5"/>
    <mergeCell ref="G4:G5"/>
    <mergeCell ref="I4:I5"/>
    <mergeCell ref="J4:J5"/>
    <mergeCell ref="H4:H5"/>
    <mergeCell ref="B4:B5"/>
    <mergeCell ref="C4:C5"/>
  </mergeCells>
  <printOptions horizontalCentered="1"/>
  <pageMargins left="0.7480314960629921" right="0.7480314960629921" top="1.3779527559055118" bottom="0.984251968503937" header="0" footer="0"/>
  <pageSetup fitToHeight="999" fitToWidth="1" horizontalDpi="1200" verticalDpi="12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D16" sqref="D16"/>
    </sheetView>
  </sheetViews>
  <sheetFormatPr defaultColWidth="9.16015625" defaultRowHeight="11.25"/>
  <cols>
    <col min="1" max="1" width="40.83203125" style="0" customWidth="1"/>
    <col min="2" max="2" width="17.33203125" style="0" customWidth="1"/>
    <col min="3" max="8" width="16" style="0" customWidth="1"/>
  </cols>
  <sheetData>
    <row r="1" spans="1:8" ht="19.5" customHeight="1">
      <c r="A1" s="38"/>
      <c r="B1" s="12"/>
      <c r="C1" s="12"/>
      <c r="D1" s="12"/>
      <c r="E1" s="12"/>
      <c r="F1" s="12"/>
      <c r="G1" s="12"/>
      <c r="H1" s="13"/>
    </row>
    <row r="2" spans="1:8" ht="24" customHeight="1">
      <c r="A2" s="3" t="s">
        <v>56</v>
      </c>
      <c r="B2" s="3"/>
      <c r="C2" s="3"/>
      <c r="D2" s="3"/>
      <c r="E2" s="3"/>
      <c r="F2" s="3"/>
      <c r="G2" s="3"/>
      <c r="H2" s="3"/>
    </row>
    <row r="3" spans="1:8" ht="19.5" customHeight="1">
      <c r="A3" s="79" t="s">
        <v>165</v>
      </c>
      <c r="B3" s="18"/>
      <c r="C3" s="18"/>
      <c r="D3" s="24"/>
      <c r="E3" s="24"/>
      <c r="F3" s="18"/>
      <c r="G3" s="18"/>
      <c r="H3" s="19" t="s">
        <v>18</v>
      </c>
    </row>
    <row r="4" spans="1:8" ht="19.5" customHeight="1">
      <c r="A4" s="101" t="s">
        <v>24</v>
      </c>
      <c r="B4" s="96" t="s">
        <v>8</v>
      </c>
      <c r="C4" s="102" t="s">
        <v>2</v>
      </c>
      <c r="D4" s="102"/>
      <c r="E4" s="96" t="s">
        <v>19</v>
      </c>
      <c r="F4" s="96" t="s">
        <v>25</v>
      </c>
      <c r="G4" s="100" t="s">
        <v>22</v>
      </c>
      <c r="H4" s="100" t="s">
        <v>5</v>
      </c>
    </row>
    <row r="5" spans="1:8" ht="19.5" customHeight="1">
      <c r="A5" s="101"/>
      <c r="B5" s="96"/>
      <c r="C5" s="29" t="s">
        <v>7</v>
      </c>
      <c r="D5" s="29" t="s">
        <v>1</v>
      </c>
      <c r="E5" s="96"/>
      <c r="F5" s="96"/>
      <c r="G5" s="100"/>
      <c r="H5" s="100"/>
    </row>
    <row r="6" spans="1:8" s="58" customFormat="1" ht="32.25" customHeight="1">
      <c r="A6" s="75" t="s">
        <v>10</v>
      </c>
      <c r="B6" s="76">
        <v>11514.37</v>
      </c>
      <c r="C6" s="77">
        <v>5648.46</v>
      </c>
      <c r="D6" s="78">
        <v>1616.64</v>
      </c>
      <c r="E6" s="76">
        <v>4249.27</v>
      </c>
      <c r="F6" s="76">
        <v>0</v>
      </c>
      <c r="G6" s="76">
        <v>0</v>
      </c>
      <c r="H6" s="76">
        <v>0</v>
      </c>
    </row>
    <row r="7" spans="1:8" ht="32.25" customHeight="1">
      <c r="A7" s="75" t="s">
        <v>162</v>
      </c>
      <c r="B7" s="76">
        <v>10313.21</v>
      </c>
      <c r="C7" s="77">
        <v>4894.55</v>
      </c>
      <c r="D7" s="78">
        <v>1475.84</v>
      </c>
      <c r="E7" s="76">
        <v>3942.82</v>
      </c>
      <c r="F7" s="76">
        <v>0</v>
      </c>
      <c r="G7" s="76">
        <v>0</v>
      </c>
      <c r="H7" s="76">
        <v>0</v>
      </c>
    </row>
    <row r="8" spans="1:8" ht="32.25" customHeight="1">
      <c r="A8" s="75" t="s">
        <v>163</v>
      </c>
      <c r="B8" s="76">
        <v>1201.16</v>
      </c>
      <c r="C8" s="77">
        <v>753.91</v>
      </c>
      <c r="D8" s="78">
        <v>140.8</v>
      </c>
      <c r="E8" s="76">
        <v>306.45</v>
      </c>
      <c r="F8" s="76">
        <v>0</v>
      </c>
      <c r="G8" s="76">
        <v>0</v>
      </c>
      <c r="H8" s="76">
        <v>0</v>
      </c>
    </row>
  </sheetData>
  <sheetProtection formatCells="0" formatColumns="0" formatRows="0"/>
  <mergeCells count="7">
    <mergeCell ref="G4:G5"/>
    <mergeCell ref="H4:H5"/>
    <mergeCell ref="A4:A5"/>
    <mergeCell ref="B4:B5"/>
    <mergeCell ref="E4:E5"/>
    <mergeCell ref="F4:F5"/>
    <mergeCell ref="C4:D4"/>
  </mergeCells>
  <printOptions horizontalCentered="1"/>
  <pageMargins left="0.7480314960629921" right="0.7480314960629921" top="1.3779527559055118" bottom="0.984251968503937" header="0" footer="0"/>
  <pageSetup fitToHeight="1" fitToWidth="1"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zoomScalePageLayoutView="0" workbookViewId="0" topLeftCell="A1">
      <selection activeCell="H13" sqref="H13"/>
    </sheetView>
  </sheetViews>
  <sheetFormatPr defaultColWidth="9.16015625" defaultRowHeight="12.75" customHeight="1"/>
  <cols>
    <col min="1" max="1" width="57.5" style="31" customWidth="1"/>
    <col min="2" max="3" width="35.5" style="31" customWidth="1"/>
    <col min="4" max="235" width="9.16015625" style="31" customWidth="1"/>
    <col min="236" max="16384" width="9.16015625" style="31" customWidth="1"/>
  </cols>
  <sheetData>
    <row r="1" spans="1:2" ht="25.5" customHeight="1">
      <c r="A1" s="38"/>
      <c r="B1" s="32"/>
    </row>
    <row r="2" spans="1:3" ht="30.75" customHeight="1">
      <c r="A2" s="48" t="s">
        <v>62</v>
      </c>
      <c r="B2" s="48"/>
      <c r="C2" s="48"/>
    </row>
    <row r="3" spans="1:3" ht="18" customHeight="1">
      <c r="A3" s="103" t="s">
        <v>166</v>
      </c>
      <c r="C3" s="32" t="s">
        <v>37</v>
      </c>
    </row>
    <row r="4" spans="1:3" ht="42.75" customHeight="1">
      <c r="A4" s="33" t="s">
        <v>38</v>
      </c>
      <c r="B4" s="34" t="s">
        <v>54</v>
      </c>
      <c r="C4" s="49" t="s">
        <v>55</v>
      </c>
    </row>
    <row r="5" spans="1:3" s="82" customFormat="1" ht="42.75" customHeight="1">
      <c r="A5" s="35" t="s">
        <v>10</v>
      </c>
      <c r="B5" s="80">
        <v>70</v>
      </c>
      <c r="C5" s="81">
        <v>59.5</v>
      </c>
    </row>
    <row r="6" spans="1:3" s="82" customFormat="1" ht="42.75" customHeight="1">
      <c r="A6" s="36" t="s">
        <v>45</v>
      </c>
      <c r="B6" s="80">
        <v>10.5</v>
      </c>
      <c r="C6" s="81">
        <v>0</v>
      </c>
    </row>
    <row r="7" spans="1:3" s="82" customFormat="1" ht="42.75" customHeight="1">
      <c r="A7" s="36" t="s">
        <v>39</v>
      </c>
      <c r="B7" s="83">
        <v>27</v>
      </c>
      <c r="C7" s="81">
        <v>27</v>
      </c>
    </row>
    <row r="8" spans="1:3" s="82" customFormat="1" ht="42.75" customHeight="1">
      <c r="A8" s="36" t="s">
        <v>43</v>
      </c>
      <c r="B8" s="84">
        <v>32.5</v>
      </c>
      <c r="C8" s="81">
        <v>32.5</v>
      </c>
    </row>
    <row r="9" spans="1:3" s="82" customFormat="1" ht="42.75" customHeight="1">
      <c r="A9" s="35" t="s">
        <v>44</v>
      </c>
      <c r="B9" s="85">
        <v>0</v>
      </c>
      <c r="C9" s="81">
        <v>0</v>
      </c>
    </row>
    <row r="10" spans="1:3" s="82" customFormat="1" ht="42.75" customHeight="1">
      <c r="A10" s="35" t="s">
        <v>42</v>
      </c>
      <c r="B10" s="86">
        <v>32.5</v>
      </c>
      <c r="C10" s="87">
        <v>32.5</v>
      </c>
    </row>
    <row r="12" ht="12.75" customHeight="1">
      <c r="A12" s="37"/>
    </row>
  </sheetData>
  <sheetProtection formatCells="0" formatColumns="0" formatRows="0"/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2017-05-16T09:25:52Z</cp:lastPrinted>
  <dcterms:created xsi:type="dcterms:W3CDTF">2014-05-29T10:15:01Z</dcterms:created>
  <dcterms:modified xsi:type="dcterms:W3CDTF">2017-05-16T09:26:12Z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204168</vt:i4>
  </property>
</Properties>
</file>