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6705" yWindow="390" windowWidth="19200" windowHeight="11640"/>
  </bookViews>
  <sheets>
    <sheet name="收支总表01" sheetId="1" r:id="rId1"/>
    <sheet name="财政拨款收支总表02" sheetId="2" r:id="rId2"/>
    <sheet name="一般公共预算支出表03" sheetId="3" r:id="rId3"/>
    <sheet name="政府性基金预算支出表04" sheetId="4" r:id="rId4"/>
    <sheet name="基本支出预算表05" sheetId="5" r:id="rId5"/>
    <sheet name="收入总表06" sheetId="6" r:id="rId6"/>
    <sheet name="支出总表07" sheetId="7" r:id="rId7"/>
    <sheet name="三公经费预算表08" sheetId="8" r:id="rId8"/>
    <sheet name="重点项目绩效09" sheetId="9" r:id="rId9"/>
  </sheets>
  <externalReferences>
    <externalReference r:id="rId10"/>
  </externalReferences>
  <calcPr calcId="124519"/>
  <fileRecoveryPr repairLoad="1"/>
</workbook>
</file>

<file path=xl/calcChain.xml><?xml version="1.0" encoding="utf-8"?>
<calcChain xmlns="http://schemas.openxmlformats.org/spreadsheetml/2006/main">
  <c r="D33" i="2"/>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33" i="1"/>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alcChain>
</file>

<file path=xl/sharedStrings.xml><?xml version="1.0" encoding="utf-8"?>
<sst xmlns="http://schemas.openxmlformats.org/spreadsheetml/2006/main" count="250" uniqueCount="193">
  <si>
    <t>单位：万元</t>
  </si>
  <si>
    <t>收                    入</t>
  </si>
  <si>
    <t>支                    出</t>
  </si>
  <si>
    <t>项                        目</t>
  </si>
  <si>
    <t>预算数</t>
  </si>
  <si>
    <t>一、财政拨款</t>
  </si>
  <si>
    <t>合计</t>
  </si>
  <si>
    <t xml:space="preserve">    一般公共预算</t>
  </si>
  <si>
    <t>一般公共服务支出</t>
  </si>
  <si>
    <t xml:space="preserve">    政府性基金预算</t>
  </si>
  <si>
    <t xml:space="preserve">  市场监督管理事务</t>
  </si>
  <si>
    <t>二、专户资金</t>
  </si>
  <si>
    <t xml:space="preserve">    行政运行</t>
  </si>
  <si>
    <t>三、单位结余</t>
  </si>
  <si>
    <t xml:space="preserve">    一般行政管理事务</t>
  </si>
  <si>
    <t xml:space="preserve">    市场主体管理</t>
  </si>
  <si>
    <t xml:space="preserve">    市场秩序执法</t>
  </si>
  <si>
    <t xml:space="preserve">    信息化建设</t>
  </si>
  <si>
    <t xml:space="preserve">    事业运行</t>
  </si>
  <si>
    <t xml:space="preserve">    其他市场监督管理事务</t>
  </si>
  <si>
    <t>社会保障和就业支出</t>
  </si>
  <si>
    <t xml:space="preserve">  行政事业单位养老支出</t>
  </si>
  <si>
    <t xml:space="preserve">    机关事业单位基本养老保险缴费支出</t>
  </si>
  <si>
    <t xml:space="preserve">    机关事业单位职业年金缴费支出</t>
  </si>
  <si>
    <t>卫生健康支出</t>
  </si>
  <si>
    <t xml:space="preserve">  行政事业单位医疗</t>
  </si>
  <si>
    <t xml:space="preserve">    行政单位医疗</t>
  </si>
  <si>
    <t xml:space="preserve">    事业单位医疗</t>
  </si>
  <si>
    <t xml:space="preserve">    公务员医疗补助</t>
  </si>
  <si>
    <t>住房保障支出</t>
  </si>
  <si>
    <t xml:space="preserve">  住房改革支出</t>
  </si>
  <si>
    <t xml:space="preserve">    住房公积金</t>
  </si>
  <si>
    <t xml:space="preserve">    购房补贴</t>
  </si>
  <si>
    <t>其他支出</t>
  </si>
  <si>
    <t xml:space="preserve">  其他政府性基金及对应专项债务收入安排的支出</t>
  </si>
  <si>
    <t xml:space="preserve">    其他政府性基金安排的支出</t>
  </si>
  <si>
    <t>收  入  总  计</t>
  </si>
  <si>
    <t>支  出  总  计</t>
  </si>
  <si>
    <t>科目编码</t>
  </si>
  <si>
    <t>科目名称</t>
  </si>
  <si>
    <t>总计</t>
  </si>
  <si>
    <t>基本支出</t>
  </si>
  <si>
    <t>项目支出</t>
  </si>
  <si>
    <t>备注</t>
  </si>
  <si>
    <t>**</t>
  </si>
  <si>
    <t>201</t>
  </si>
  <si>
    <t xml:space="preserve">  20138</t>
  </si>
  <si>
    <t xml:space="preserve">    2013801</t>
  </si>
  <si>
    <t xml:space="preserve">    2013802</t>
  </si>
  <si>
    <t xml:space="preserve">    2013804</t>
  </si>
  <si>
    <t xml:space="preserve">    2013805</t>
  </si>
  <si>
    <t xml:space="preserve">    2013808</t>
  </si>
  <si>
    <t xml:space="preserve">    2013850</t>
  </si>
  <si>
    <t xml:space="preserve">    2013899</t>
  </si>
  <si>
    <t>208</t>
  </si>
  <si>
    <t xml:space="preserve">  20805</t>
  </si>
  <si>
    <t xml:space="preserve">    2080505</t>
  </si>
  <si>
    <t xml:space="preserve">    2080506</t>
  </si>
  <si>
    <t>210</t>
  </si>
  <si>
    <t xml:space="preserve">  21011</t>
  </si>
  <si>
    <t xml:space="preserve">    2101101</t>
  </si>
  <si>
    <t xml:space="preserve">    2101102</t>
  </si>
  <si>
    <t xml:space="preserve">    2101103</t>
  </si>
  <si>
    <t>221</t>
  </si>
  <si>
    <t xml:space="preserve">  22102</t>
  </si>
  <si>
    <t xml:space="preserve">    2210201</t>
  </si>
  <si>
    <t xml:space="preserve">    2210203</t>
  </si>
  <si>
    <t>2020年市级部门收支预算总表</t>
    <phoneticPr fontId="5" type="noConversion"/>
  </si>
  <si>
    <t xml:space="preserve">部门名称：温州市市场监督管理局 </t>
    <phoneticPr fontId="5" type="noConversion"/>
  </si>
  <si>
    <t>2020年市级部门收支预算总表</t>
    <phoneticPr fontId="5" type="noConversion"/>
  </si>
  <si>
    <t xml:space="preserve">部门名称：温州市市场监督管理局 </t>
    <phoneticPr fontId="5" type="noConversion"/>
  </si>
  <si>
    <t>2020年市级部门一般公共预算支出表</t>
    <phoneticPr fontId="5" type="noConversion"/>
  </si>
  <si>
    <t>2020年市级部门政府性基金预算支出表</t>
    <phoneticPr fontId="5" type="noConversion"/>
  </si>
  <si>
    <t>229</t>
  </si>
  <si>
    <t xml:space="preserve">  22904</t>
  </si>
  <si>
    <t xml:space="preserve">    2290401</t>
  </si>
  <si>
    <t>2020年市级部门一般公共预算基本支出表</t>
    <phoneticPr fontId="5" type="noConversion"/>
  </si>
  <si>
    <t>经济分类科目</t>
  </si>
  <si>
    <t>金额</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</si>
  <si>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</si>
  <si>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</si>
  <si>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</si>
  <si>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</si>
  <si>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</si>
  <si>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</si>
  <si>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</si>
  <si>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</si>
  <si>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</si>
  <si>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</si>
  <si>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</si>
  <si>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</si>
  <si>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</si>
  <si>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</si>
  <si>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</si>
  <si>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</si>
  <si>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</si>
  <si>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</si>
  <si>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</si>
  <si>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</si>
  <si>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</si>
  <si>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</si>
  <si>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</si>
  <si>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</si>
  <si>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</si>
  <si>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</si>
  <si>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</si>
  <si>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</si>
  <si>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</si>
  <si>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</si>
  <si>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</si>
  <si>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</si>
  <si>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</si>
  <si>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</si>
  <si>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30207</t>
  </si>
  <si>
    <t xml:space="preserve">  邮电费</t>
  </si>
  <si>
    <t xml:space="preserve">  30211</t>
  </si>
  <si>
    <t xml:space="preserve">  差旅费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</si>
  <si>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</si>
  <si>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</si>
  <si>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</si>
  <si>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</si>
  <si>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</si>
  <si>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</si>
  <si>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</si>
  <si>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</si>
  <si>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</si>
  <si>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</si>
  <si>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</si>
  <si>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</si>
  <si>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</si>
  <si>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</si>
  <si>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</si>
  <si>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</si>
  <si>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</si>
  <si>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</si>
  <si>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</si>
  <si>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</si>
  <si>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</si>
  <si>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</si>
  <si>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</si>
  <si>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</si>
  <si>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</si>
  <si>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</si>
  <si>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30304</t>
  </si>
  <si>
    <t xml:space="preserve">  抚恤金</t>
  </si>
  <si>
    <t xml:space="preserve">  30399</t>
  </si>
  <si>
    <t xml:space="preserve">  其他对个人和家庭的补助支出</t>
  </si>
  <si>
    <t>310</t>
  </si>
  <si>
    <t>其他资本性支出</t>
  </si>
  <si>
    <t xml:space="preserve">  31002</t>
  </si>
  <si>
    <t xml:space="preserve">  办公设备购置</t>
  </si>
  <si>
    <t xml:space="preserve">  31007</t>
  </si>
  <si>
    <t xml:space="preserve">  信息网络及软件购置更新</t>
  </si>
  <si>
    <t>2020年市级部门收入预算总表</t>
    <phoneticPr fontId="5" type="noConversion"/>
  </si>
  <si>
    <t>单位名称</t>
  </si>
  <si>
    <t>总   计</t>
  </si>
  <si>
    <t>财政拨款</t>
  </si>
  <si>
    <t>专户资金</t>
  </si>
  <si>
    <t>单位结余</t>
  </si>
  <si>
    <t>一般公共预算</t>
  </si>
  <si>
    <t>政府性基金预算</t>
  </si>
  <si>
    <t>温州市市场监督管理局</t>
  </si>
  <si>
    <t>温州市食品药品检验检测院</t>
  </si>
  <si>
    <t>温州市质量技术监督检测院</t>
  </si>
  <si>
    <t>温州市计量技术研究院</t>
  </si>
  <si>
    <t>温州市特种设备检测科学研究院</t>
  </si>
  <si>
    <t>2020年市级部门支出预算总表</t>
    <phoneticPr fontId="5" type="noConversion"/>
  </si>
  <si>
    <t>部门名称：温州市市场监督管理局</t>
    <phoneticPr fontId="5" type="noConversion"/>
  </si>
  <si>
    <t>人员支出</t>
  </si>
  <si>
    <t>日常公用支出</t>
  </si>
  <si>
    <t xml:space="preserve">2020年一般公共预算“三公”经费表 </t>
    <phoneticPr fontId="5" type="noConversion"/>
  </si>
  <si>
    <t>项目</t>
  </si>
  <si>
    <t>2020年预算数</t>
    <phoneticPr fontId="5" type="noConversion"/>
  </si>
  <si>
    <t xml:space="preserve">  1.因公出国(境)费用</t>
  </si>
  <si>
    <r>
      <t>根据《温州市财政局关于明确因公出国（境）经费审批意见的通知》（温财外〔2018〕</t>
    </r>
    <r>
      <rPr>
        <sz val="11"/>
        <rFont val="宋体"/>
        <family val="3"/>
        <charset val="134"/>
      </rPr>
      <t>41</t>
    </r>
    <r>
      <rPr>
        <sz val="11"/>
        <rFont val="宋体"/>
        <family val="3"/>
        <charset val="134"/>
      </rPr>
      <t>号）文件精神，因公出国（境）经费实行归口管理，由市财政统筹安排，不再单独安排预算进行公开。</t>
    </r>
    <phoneticPr fontId="5" type="noConversion"/>
  </si>
  <si>
    <t xml:space="preserve">  2.公务接待费</t>
  </si>
  <si>
    <t xml:space="preserve">  3.公务用车购置及运行维护费</t>
  </si>
  <si>
    <t xml:space="preserve">   其中：公务用车购置费</t>
  </si>
  <si>
    <t xml:space="preserve">            公务用车运行维护费</t>
  </si>
  <si>
    <t>2020年市级部门预算财政拨款重点项目支出预算表</t>
    <phoneticPr fontId="5" type="noConversion"/>
  </si>
  <si>
    <t>项目名称</t>
    <phoneticPr fontId="5" type="noConversion"/>
  </si>
  <si>
    <t>项目内容</t>
    <phoneticPr fontId="5" type="noConversion"/>
  </si>
  <si>
    <t>资金来源</t>
    <phoneticPr fontId="5" type="noConversion"/>
  </si>
  <si>
    <t>项目绩效目标（总体描述）</t>
    <phoneticPr fontId="5" type="noConversion"/>
  </si>
  <si>
    <t>总计</t>
    <phoneticPr fontId="5" type="noConversion"/>
  </si>
  <si>
    <t>一般公共预算资金</t>
    <phoneticPr fontId="5" type="noConversion"/>
  </si>
  <si>
    <t>政府性基金预算资金</t>
    <phoneticPr fontId="5" type="noConversion"/>
  </si>
  <si>
    <t>商品抽检费</t>
  </si>
  <si>
    <t xml:space="preserve">"项目内容:_x000D_
1、 通过开展市级产品质量定期监督抽查及针对专项整治、质量提升、民生计量等开展的专项监督抽查，着力解决我市工业经济发展中伴随的质量问题，减少和消除可能出现的区域性、行业性产品质量问题隐患，及时掌握产品质量动态状况，促进产品质量整体水平提高，从而扶优治劣、引导消费，督促企业提升产品质量保障能力。监督抽查是产品质量监管的主要方式，监督抽查经费列入同级地方财政预算，各级政府要根据产品质量建设的需要，科学安排落实监督抽查专项经费，并逐年有所提高。_x000D_
通过完善产品质量安全风险信息管理工作，变事后监管为事先防范，通过对发现的风险及时的研判和处置，提高质监监管效能，减少和消除可能出现的区域性、行业性产品质量问题的隐患。对产品质量安全风险实行信息收集、研判和处置。对需要主要监测的风险信息和需要技术研判的风险信息委托技术机构进行风险监测。_x000D_
通过对流通领域商品实施质量监督抽查和监管，能够进一步加强流通领域非食品类商品质量监管，切实维护商品市场秩序，维护消费者合法权益，促进经济平稳较快发展。_x000D_
2、开展企业产品标准自我公开声明监督检查工作 。_x000D_
立项依据: _x000D_
1、根据《中华人民共和国产品质量法》第8条、第15条的规定各级人民政府应当把提高产品质量纳入国民经济和社会发展规划，县级以上地方产品质量监督部门主管本行政区域内的产品质量监督工作，产品质量监督部门在产品质量监督抽查中不得向被检查人收取检验费用，监督抽查所需检验费用按照国务院规定列支；《温州市人民政府关于进一步加强产品质量建设的若干意见》（温政发〔 2012 〕47 号）第三条第五款：加强产品质量监督抽查工作。_x000D_
根据温州市人民政府《关于进一步加强产品质量建设的若干意见》（温政发〔2012〕47号）构建政府牵头协调，部门依法监管，社会共同监督的产品质量安全保障体系。对区域性、行业性产品质量问题及时发出警示，并开展专项整治。_x000D_
根据市场监督管理局新“三定”方案的职能设定,依据《中华人民共和国产品质量法》、《浙江省产品质量监督条例》、《流通领域商品质量抽查检验办法》等法律法规规章的规定，结合市市场监管局三定方案及全市商品质量监管实际，做好2020年流通领域商品质量抽查检验工作。_x000D_
2、《中共温州市委  温州市人民政府关于印发〈培育引进新兴产业  改造提升传统产业  加快壮大温州发展新动能的实施意见（试行）〉的通知》（温委发〔2018〕5号）、《中共温州市委  温州市人民政府印发〈关于加快推进工业经济高质量发展的若干政策意见〉的通知》（温委发〔2018〕44号）和《中共温州市委  温州市人民政府关于开展质量提升行动的实施意见》（温委发〔2018〕55号）、《温州市人民政府关于加快推进质量强市建设的决定》（温政发〔2014〕79号）、《温州市人民政府关于全面实施标准化战略的意见》（ 温政发〔2017〕20号）   "_x000D_
_x000D_
_x000D_
</t>
    <phoneticPr fontId="5" type="noConversion"/>
  </si>
  <si>
    <t xml:space="preserve">1、通过开展对市级产品质量定期监督抽查及、流通领域商品质量监督抽查，以及针对专项整治、质量提升、民生计量等开展的专项监督抽查，着力解决我市工业经济发展中伴随的质量问题，减少和消除可能出现的区域性、行业性产品质量问题隐患，及时掌握产品质量动态状况，促进产品质量整体水平提高，从而扶优治劣、引导消费，督促企业提升产品质量保障能力。进一步加强流通领域非食品类商品质量监管，切实维护商品市场秩序，维护消费者合法权益，促进经济平稳较快发展。_x000D_
_x000D_
2、通过开展2期企业标准自我公开声明监督检查工作，完善标准化工作机制，加强标准化人才队伍建设，推进标准化工作在经济社会各领域的普及和深度融合，充分发挥“标准化+”效应，推动温州经济高质量发展。_x000D_
</t>
  </si>
  <si>
    <t>检验检测防疫基础材料与仪器经费</t>
  </si>
  <si>
    <t xml:space="preserve">根据温州市市场监管局“十条举措”支持中小企业复工复产的要求，结合我院实施药企质量提升“嵌入式服务”帮扶行动，提出五条细化措施：一、对防疫涉及的药品、中药饮片品种原辅料等需要委托检验的，加快样品受理和检验速度，免除相关检测费用；二、针对防疫相关的防护产品、药品生产企业遇到的技术难题，组织技术服务组（志愿者服务队）上门解难题、送服务。三、以“嵌入式服务”帮扶药品生产企业健全完善质量控制体系，提升质量管理能力，确保药品质量。四、免费为药品生产企业培训质量检验员。五、免费开放“医疗器械生物实验室”。_x000D_
</t>
  </si>
  <si>
    <t xml:space="preserve">  药品是疫情防控的必需品，其质量安全直接关系疫情防控效果。市食药检院迅速贯彻落实上级决策部署，全力做好防疫化学药和中成药的检验及技术储备。为确保防疫药物临床用药安全，杂质检测是事关药物安全的关键项目。化学药在合成过程中会引入工艺杂质或者降解杂质，而中成药作为复方制剂，从药材来源中会带入有机杂质，而这些杂质往往具有强生物活性作用或毒性，需我们在检测中加以研究关注。在检测过程中，杂质确证检测需要纯净对照品，方能进行全面的色谱和光谱测定，并解析确证其结构。因此，采用制备型色谱，对药物中可能存在未知杂质进行分离纯化制备，获得足够量的情况下，对杂质进一步进行安全性评价和质量控制研究，可以临床用药以及质量提升提供参考依据。_x000D_
  满足全市范围医用口罩理化检验、微生物检验、无菌检验；防疫抗疫相关的化学药品、中药材的委托检验。</t>
  </si>
</sst>
</file>

<file path=xl/styles.xml><?xml version="1.0" encoding="utf-8"?>
<styleSheet xmlns="http://schemas.openxmlformats.org/spreadsheetml/2006/main">
  <numFmts count="5">
    <numFmt numFmtId="44" formatCode="_ &quot;￥&quot;* #,##0.00_ ;_ &quot;￥&quot;* \-#,##0.00_ ;_ &quot;￥&quot;* &quot;-&quot;??_ ;_ @_ "/>
    <numFmt numFmtId="176" formatCode="0.00_ ;[Red]\-0.00\ "/>
    <numFmt numFmtId="177" formatCode="#,##0.00_);[Red]\(#,##0.00\)"/>
    <numFmt numFmtId="178" formatCode="0.00_ "/>
    <numFmt numFmtId="180" formatCode="#,##0.00_ "/>
  </numFmts>
  <fonts count="14">
    <font>
      <sz val="11"/>
      <color theme="1"/>
      <name val="宋体"/>
      <family val="2"/>
      <charset val="134"/>
      <scheme val="minor"/>
    </font>
    <font>
      <sz val="9"/>
      <name val="宋体"/>
      <family val="2"/>
      <charset val="134"/>
      <scheme val="minor"/>
    </font>
    <font>
      <sz val="11"/>
      <color theme="1"/>
      <name val="宋体"/>
      <family val="2"/>
      <charset val="134"/>
      <scheme val="minor"/>
    </font>
    <font>
      <sz val="10"/>
      <name val="方正书宋_GBK"/>
      <charset val="134"/>
    </font>
    <font>
      <sz val="22"/>
      <name val="方正小标宋简体"/>
      <charset val="134"/>
    </font>
    <font>
      <sz val="9"/>
      <name val="宋体"/>
      <family val="3"/>
      <charset val="134"/>
    </font>
    <font>
      <sz val="10"/>
      <name val="宋体"/>
      <family val="3"/>
      <charset val="134"/>
    </font>
    <font>
      <b/>
      <sz val="20"/>
      <name val="宋体"/>
      <family val="3"/>
      <charset val="134"/>
    </font>
    <font>
      <b/>
      <sz val="10"/>
      <name val="宋体"/>
      <family val="3"/>
      <charset val="134"/>
    </font>
    <font>
      <sz val="10"/>
      <name val="Times New Roman"/>
      <family val="1"/>
    </font>
    <font>
      <sz val="10"/>
      <color theme="1"/>
      <name val="宋体"/>
      <family val="2"/>
      <charset val="134"/>
      <scheme val="minor"/>
    </font>
    <font>
      <sz val="20"/>
      <name val="宋体"/>
      <family val="3"/>
      <charset val="134"/>
    </font>
    <font>
      <sz val="12"/>
      <name val="宋体"/>
      <family val="3"/>
      <charset val="134"/>
    </font>
    <font>
      <sz val="11"/>
      <name val="宋体"/>
      <family val="3"/>
      <charset val="134"/>
    </font>
  </fonts>
  <fills count="2">
    <fill>
      <patternFill patternType="none"/>
    </fill>
    <fill>
      <patternFill patternType="gray125"/>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diagonal/>
    </border>
  </borders>
  <cellStyleXfs count="3">
    <xf numFmtId="0" fontId="0" fillId="0" borderId="0">
      <alignment vertical="center"/>
    </xf>
    <xf numFmtId="44" fontId="2" fillId="0" borderId="0" applyFont="0" applyFill="0" applyBorder="0" applyAlignment="0" applyProtection="0">
      <alignment vertical="center"/>
    </xf>
    <xf numFmtId="0" fontId="5" fillId="0" borderId="0"/>
  </cellStyleXfs>
  <cellXfs count="97">
    <xf numFmtId="0" fontId="0" fillId="0" borderId="0" xfId="0">
      <alignment vertical="center"/>
    </xf>
    <xf numFmtId="0" fontId="0" fillId="0" borderId="0" xfId="0" applyFont="1" applyAlignment="1">
      <alignment vertical="center"/>
    </xf>
    <xf numFmtId="0" fontId="0" fillId="0" borderId="0" xfId="0" applyAlignment="1"/>
    <xf numFmtId="0" fontId="0" fillId="0" borderId="0" xfId="0" applyFill="1" applyAlignment="1"/>
    <xf numFmtId="0" fontId="6" fillId="0" borderId="0" xfId="0" applyFont="1" applyFill="1" applyAlignment="1">
      <alignment horizontal="center" vertical="center" wrapText="1"/>
    </xf>
    <xf numFmtId="177" fontId="6" fillId="0" borderId="0" xfId="0" applyNumberFormat="1" applyFont="1" applyAlignment="1">
      <alignment vertical="center" wrapText="1"/>
    </xf>
    <xf numFmtId="177" fontId="3" fillId="0" borderId="0" xfId="0" applyNumberFormat="1" applyFont="1" applyAlignment="1">
      <alignment horizontal="right" vertical="center" wrapText="1"/>
    </xf>
    <xf numFmtId="0" fontId="6" fillId="0" borderId="0" xfId="0" applyFont="1" applyAlignment="1"/>
    <xf numFmtId="0" fontId="4" fillId="0" borderId="0" xfId="0" applyNumberFormat="1" applyFont="1" applyFill="1" applyAlignment="1" applyProtection="1">
      <alignment horizontal="centerContinuous" vertical="center"/>
    </xf>
    <xf numFmtId="0" fontId="7" fillId="0" borderId="0" xfId="0" applyNumberFormat="1" applyFont="1" applyFill="1" applyAlignment="1" applyProtection="1">
      <alignment horizontal="centerContinuous" vertical="center"/>
    </xf>
    <xf numFmtId="0" fontId="8" fillId="0" borderId="0" xfId="0" applyNumberFormat="1" applyFont="1" applyFill="1" applyAlignment="1" applyProtection="1">
      <alignment horizontal="center" vertical="center"/>
    </xf>
    <xf numFmtId="0" fontId="6" fillId="0" borderId="0" xfId="0" applyFont="1" applyFill="1" applyAlignment="1">
      <alignment horizontal="center" vertical="center"/>
    </xf>
    <xf numFmtId="49" fontId="3" fillId="0" borderId="3"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left" vertical="center" wrapText="1"/>
    </xf>
    <xf numFmtId="177" fontId="3" fillId="0" borderId="0" xfId="0" applyNumberFormat="1" applyFont="1" applyAlignment="1">
      <alignment vertical="center" wrapText="1"/>
    </xf>
    <xf numFmtId="177" fontId="3" fillId="0" borderId="0" xfId="1" applyNumberFormat="1" applyFont="1" applyAlignment="1">
      <alignment horizontal="right" vertical="center"/>
    </xf>
    <xf numFmtId="0" fontId="6" fillId="0" borderId="0" xfId="0" applyFont="1" applyAlignment="1" applyProtection="1">
      <alignment vertical="center" wrapText="1"/>
      <protection locked="0"/>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176" fontId="6" fillId="0" borderId="2" xfId="0" applyNumberFormat="1" applyFont="1" applyFill="1" applyBorder="1" applyAlignment="1" applyProtection="1">
      <alignment horizontal="right" vertical="center"/>
    </xf>
    <xf numFmtId="49" fontId="6" fillId="0" borderId="2" xfId="0" applyNumberFormat="1" applyFont="1" applyFill="1" applyBorder="1" applyAlignment="1" applyProtection="1">
      <alignment horizontal="right" vertical="center"/>
    </xf>
    <xf numFmtId="0" fontId="6" fillId="0" borderId="0" xfId="0" applyFont="1" applyFill="1" applyAlignment="1"/>
    <xf numFmtId="0" fontId="6" fillId="0" borderId="0" xfId="0" applyFont="1" applyAlignment="1">
      <alignment vertical="center" wrapText="1"/>
    </xf>
    <xf numFmtId="0" fontId="6" fillId="0" borderId="2" xfId="0" applyNumberFormat="1"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0" fillId="0" borderId="2" xfId="0" applyBorder="1" applyAlignment="1">
      <alignment horizontal="center" vertical="center"/>
    </xf>
    <xf numFmtId="0" fontId="0" fillId="0" borderId="0" xfId="0" applyAlignment="1">
      <alignment vertical="center"/>
    </xf>
    <xf numFmtId="0" fontId="3" fillId="0" borderId="0" xfId="0" applyFont="1" applyAlignment="1">
      <alignment horizontal="right" vertical="center" wrapText="1"/>
    </xf>
    <xf numFmtId="0" fontId="0" fillId="0" borderId="0" xfId="0" applyFont="1" applyAlignment="1">
      <alignment vertical="center" wrapText="1"/>
    </xf>
    <xf numFmtId="0" fontId="4" fillId="0" borderId="0" xfId="0" applyNumberFormat="1" applyFont="1" applyFill="1" applyAlignment="1" applyProtection="1">
      <alignment horizontal="center" vertical="center"/>
    </xf>
    <xf numFmtId="0" fontId="3" fillId="0" borderId="0" xfId="0" applyNumberFormat="1" applyFont="1" applyFill="1" applyAlignment="1" applyProtection="1">
      <alignment vertical="center"/>
    </xf>
    <xf numFmtId="0" fontId="3" fillId="0" borderId="5" xfId="0" applyNumberFormat="1" applyFont="1" applyFill="1" applyBorder="1" applyAlignment="1" applyProtection="1">
      <alignment horizontal="centerContinuous" vertical="center"/>
    </xf>
    <xf numFmtId="0" fontId="3" fillId="0" borderId="6" xfId="0" applyNumberFormat="1" applyFont="1" applyFill="1" applyBorder="1" applyAlignment="1" applyProtection="1">
      <alignment horizontal="centerContinuous" vertical="center"/>
    </xf>
    <xf numFmtId="0" fontId="3" fillId="0" borderId="7" xfId="0" applyNumberFormat="1" applyFont="1" applyFill="1" applyBorder="1" applyAlignment="1" applyProtection="1">
      <alignment horizontal="center"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Border="1" applyAlignment="1">
      <alignment vertical="center" wrapText="1"/>
    </xf>
    <xf numFmtId="0" fontId="3" fillId="0" borderId="2" xfId="0" applyFont="1" applyFill="1" applyBorder="1" applyAlignment="1">
      <alignment horizontal="center" vertical="center" wrapText="1"/>
    </xf>
    <xf numFmtId="178" fontId="10" fillId="0" borderId="2" xfId="0" applyNumberFormat="1" applyFont="1" applyFill="1" applyBorder="1" applyAlignment="1">
      <alignment horizontal="right" vertical="center"/>
    </xf>
    <xf numFmtId="178" fontId="10" fillId="0" borderId="7" xfId="0" applyNumberFormat="1" applyFont="1" applyFill="1" applyBorder="1" applyAlignment="1">
      <alignment vertical="center"/>
    </xf>
    <xf numFmtId="178" fontId="10" fillId="0" borderId="7" xfId="0" applyNumberFormat="1" applyFont="1" applyFill="1" applyBorder="1" applyAlignment="1">
      <alignment horizontal="right" vertical="center"/>
    </xf>
    <xf numFmtId="176" fontId="10" fillId="0" borderId="2" xfId="0" applyNumberFormat="1" applyFont="1" applyFill="1" applyBorder="1" applyAlignment="1">
      <alignment horizontal="right"/>
    </xf>
    <xf numFmtId="178" fontId="10" fillId="0" borderId="7" xfId="0" applyNumberFormat="1" applyFont="1" applyBorder="1" applyAlignment="1">
      <alignment vertical="center"/>
    </xf>
    <xf numFmtId="176" fontId="10" fillId="0" borderId="2" xfId="0" applyNumberFormat="1" applyFont="1" applyFill="1" applyBorder="1" applyAlignment="1">
      <alignment horizontal="right" vertical="center"/>
    </xf>
    <xf numFmtId="178" fontId="10" fillId="0" borderId="7" xfId="0" applyNumberFormat="1" applyFont="1" applyFill="1" applyBorder="1" applyAlignment="1">
      <alignment horizontal="center" vertical="center"/>
    </xf>
    <xf numFmtId="0" fontId="10" fillId="0" borderId="0" xfId="0" applyFont="1" applyAlignment="1">
      <alignment vertical="center"/>
    </xf>
    <xf numFmtId="0" fontId="6" fillId="0" borderId="0" xfId="0" applyFont="1" applyFill="1" applyAlignment="1">
      <alignment vertical="center" wrapText="1"/>
    </xf>
    <xf numFmtId="0" fontId="7" fillId="0" borderId="0" xfId="0" applyNumberFormat="1" applyFont="1" applyFill="1" applyAlignment="1" applyProtection="1">
      <alignment vertical="center"/>
    </xf>
    <xf numFmtId="177"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6" fillId="0" borderId="0" xfId="0" applyFont="1" applyAlignment="1">
      <alignment horizontal="center" vertical="center" wrapText="1"/>
    </xf>
    <xf numFmtId="49" fontId="0" fillId="0" borderId="2" xfId="0" applyNumberFormat="1" applyFont="1" applyFill="1" applyBorder="1" applyAlignment="1">
      <alignment vertical="center"/>
    </xf>
    <xf numFmtId="0" fontId="3" fillId="0" borderId="2" xfId="0" applyNumberFormat="1" applyFont="1" applyFill="1" applyBorder="1" applyAlignment="1" applyProtection="1">
      <alignment horizontal="left" vertical="center" wrapText="1"/>
    </xf>
    <xf numFmtId="180" fontId="3" fillId="0" borderId="2" xfId="0" applyNumberFormat="1" applyFont="1" applyFill="1" applyBorder="1" applyAlignment="1" applyProtection="1">
      <alignment horizontal="right" vertical="center"/>
    </xf>
    <xf numFmtId="0" fontId="3" fillId="0" borderId="3" xfId="0" applyNumberFormat="1" applyFont="1" applyFill="1" applyBorder="1" applyAlignment="1" applyProtection="1">
      <alignment vertical="center"/>
    </xf>
    <xf numFmtId="177" fontId="3" fillId="0" borderId="0" xfId="0" applyNumberFormat="1" applyFont="1" applyFill="1" applyAlignment="1">
      <alignment vertical="center" wrapText="1"/>
    </xf>
    <xf numFmtId="0" fontId="3" fillId="0" borderId="2" xfId="0" applyNumberFormat="1" applyFont="1" applyFill="1" applyBorder="1" applyAlignment="1" applyProtection="1">
      <alignment horizontal="center" vertical="center"/>
    </xf>
    <xf numFmtId="177" fontId="3" fillId="0" borderId="2" xfId="0" applyNumberFormat="1" applyFont="1" applyFill="1" applyBorder="1" applyAlignment="1" applyProtection="1">
      <alignment horizontal="centerContinuous" vertical="center"/>
    </xf>
    <xf numFmtId="49" fontId="3" fillId="0" borderId="2" xfId="0" applyNumberFormat="1" applyFont="1" applyFill="1" applyBorder="1" applyAlignment="1" applyProtection="1">
      <alignment horizontal="left" vertical="center"/>
    </xf>
    <xf numFmtId="178" fontId="3" fillId="0" borderId="2" xfId="0" applyNumberFormat="1" applyFont="1" applyFill="1" applyBorder="1" applyAlignment="1" applyProtection="1">
      <alignment horizontal="right" vertical="center"/>
    </xf>
    <xf numFmtId="0" fontId="6" fillId="0" borderId="0" xfId="0" applyFont="1" applyFill="1" applyAlignment="1">
      <alignment vertical="center"/>
    </xf>
    <xf numFmtId="177" fontId="6" fillId="0" borderId="0" xfId="0" applyNumberFormat="1" applyFont="1" applyAlignment="1">
      <alignment vertical="center"/>
    </xf>
    <xf numFmtId="0" fontId="3" fillId="0" borderId="0" xfId="0" applyFont="1" applyFill="1" applyAlignment="1">
      <alignment horizontal="left"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pplyProtection="1">
      <alignment horizontal="center" vertical="center" wrapText="1"/>
    </xf>
    <xf numFmtId="177"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vertical="center"/>
    </xf>
    <xf numFmtId="0" fontId="3" fillId="0" borderId="2" xfId="1" applyNumberFormat="1" applyFont="1" applyFill="1" applyBorder="1" applyAlignment="1" applyProtection="1">
      <alignment horizontal="right" vertical="center"/>
    </xf>
    <xf numFmtId="0" fontId="0" fillId="0" borderId="0" xfId="2" applyFont="1" applyAlignment="1">
      <alignment horizontal="right"/>
    </xf>
    <xf numFmtId="0" fontId="5" fillId="0" borderId="0" xfId="2"/>
    <xf numFmtId="0" fontId="11" fillId="0" borderId="0" xfId="2" applyFont="1" applyAlignment="1">
      <alignment horizontal="centerContinuous"/>
    </xf>
    <xf numFmtId="0" fontId="5" fillId="0" borderId="0" xfId="2" applyFill="1"/>
    <xf numFmtId="0" fontId="12" fillId="0" borderId="2"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5" xfId="2" applyFont="1" applyFill="1" applyBorder="1" applyAlignment="1">
      <alignment horizontal="center" vertical="center"/>
    </xf>
    <xf numFmtId="178" fontId="13" fillId="0" borderId="4" xfId="2" applyNumberFormat="1" applyFont="1" applyFill="1" applyBorder="1" applyAlignment="1" applyProtection="1">
      <alignment horizontal="right" vertical="center"/>
    </xf>
    <xf numFmtId="0" fontId="12" fillId="0" borderId="5" xfId="2" applyFont="1" applyFill="1" applyBorder="1" applyAlignment="1">
      <alignment horizontal="left" vertical="center"/>
    </xf>
    <xf numFmtId="178" fontId="13" fillId="0" borderId="4" xfId="2" applyNumberFormat="1" applyFont="1" applyFill="1" applyBorder="1" applyAlignment="1" applyProtection="1">
      <alignment horizontal="left" vertical="center" wrapText="1"/>
    </xf>
    <xf numFmtId="178" fontId="13" fillId="0" borderId="2" xfId="2" applyNumberFormat="1" applyFont="1" applyFill="1" applyBorder="1" applyAlignment="1" applyProtection="1">
      <alignment horizontal="right" vertical="center"/>
    </xf>
    <xf numFmtId="178" fontId="13" fillId="0" borderId="1" xfId="2" applyNumberFormat="1" applyFont="1" applyFill="1" applyBorder="1" applyAlignment="1" applyProtection="1">
      <alignment horizontal="right" vertical="center"/>
    </xf>
    <xf numFmtId="178" fontId="13" fillId="0" borderId="8" xfId="2" applyNumberFormat="1" applyFont="1" applyFill="1" applyBorder="1" applyAlignment="1" applyProtection="1">
      <alignment horizontal="right" vertical="center"/>
    </xf>
    <xf numFmtId="0" fontId="0" fillId="0" borderId="0" xfId="2" applyFont="1"/>
    <xf numFmtId="49" fontId="0" fillId="0" borderId="0" xfId="0" applyNumberFormat="1" applyFont="1" applyFill="1" applyAlignment="1">
      <alignment vertical="center"/>
    </xf>
    <xf numFmtId="0" fontId="0" fillId="0" borderId="0" xfId="0" applyAlignment="1">
      <alignment horizontal="centerContinuous"/>
    </xf>
    <xf numFmtId="177" fontId="3" fillId="0" borderId="2" xfId="0" applyNumberFormat="1" applyFont="1" applyFill="1" applyBorder="1" applyAlignment="1" applyProtection="1">
      <alignment horizontal="center" vertical="center"/>
    </xf>
    <xf numFmtId="177" fontId="3" fillId="0" borderId="2" xfId="0" applyNumberFormat="1" applyFont="1" applyFill="1" applyBorder="1" applyAlignment="1">
      <alignment horizontal="centerContinuous"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right" vertical="center" wrapText="1"/>
    </xf>
    <xf numFmtId="0" fontId="3" fillId="0" borderId="2" xfId="0" applyNumberFormat="1" applyFont="1" applyFill="1" applyBorder="1" applyAlignment="1">
      <alignment vertical="center" wrapText="1"/>
    </xf>
  </cellXfs>
  <cellStyles count="3">
    <cellStyle name="常规" xfId="0" builtinId="0"/>
    <cellStyle name="常规_005464D7CA2100C0E0530A280664A8AE" xfId="2"/>
    <cellStyle name="货币"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9044;&#31639;&#20844;&#24320;&#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过渡表1"/>
      <sheetName val="过渡表2"/>
      <sheetName val="收支总表01"/>
      <sheetName val="财政拨款收支总表02"/>
      <sheetName val="一般公共预算支出表03"/>
      <sheetName val="政府性基金预算支出表04"/>
      <sheetName val="基本支出预算表05"/>
      <sheetName val="收入总表06"/>
      <sheetName val="支出总表07"/>
      <sheetName val="三公经费预算表08"/>
      <sheetName val="重点项目绩效09"/>
    </sheetNames>
    <sheetDataSet>
      <sheetData sheetId="0">
        <row r="9">
          <cell r="E9" t="str">
            <v>合计</v>
          </cell>
          <cell r="F9">
            <v>32473.31</v>
          </cell>
        </row>
        <row r="10">
          <cell r="E10" t="str">
            <v>一般公共服务支出</v>
          </cell>
          <cell r="F10">
            <v>16531.77</v>
          </cell>
        </row>
        <row r="11">
          <cell r="E11" t="str">
            <v xml:space="preserve">  市场监督管理事务</v>
          </cell>
          <cell r="F11">
            <v>16531.77</v>
          </cell>
        </row>
        <row r="12">
          <cell r="E12" t="str">
            <v xml:space="preserve">    行政运行</v>
          </cell>
          <cell r="F12">
            <v>9203.36</v>
          </cell>
        </row>
        <row r="13">
          <cell r="E13" t="str">
            <v xml:space="preserve">    一般行政管理事务</v>
          </cell>
          <cell r="F13">
            <v>431.91</v>
          </cell>
        </row>
        <row r="14">
          <cell r="E14" t="str">
            <v xml:space="preserve">    市场主体管理</v>
          </cell>
          <cell r="F14">
            <v>1977</v>
          </cell>
        </row>
        <row r="15">
          <cell r="E15" t="str">
            <v xml:space="preserve">    市场秩序执法</v>
          </cell>
          <cell r="F15">
            <v>70</v>
          </cell>
        </row>
        <row r="16">
          <cell r="E16" t="str">
            <v xml:space="preserve">    信息化建设</v>
          </cell>
          <cell r="F16">
            <v>442.05</v>
          </cell>
        </row>
        <row r="17">
          <cell r="E17" t="str">
            <v xml:space="preserve">    事业运行</v>
          </cell>
          <cell r="F17">
            <v>1741</v>
          </cell>
        </row>
        <row r="18">
          <cell r="E18" t="str">
            <v xml:space="preserve">    其他市场监督管理事务</v>
          </cell>
          <cell r="F18">
            <v>2666.45</v>
          </cell>
        </row>
        <row r="19">
          <cell r="E19" t="str">
            <v>社会保障和就业支出</v>
          </cell>
          <cell r="F19">
            <v>1210.02</v>
          </cell>
        </row>
        <row r="20">
          <cell r="E20" t="str">
            <v xml:space="preserve">  行政事业单位养老支出</v>
          </cell>
          <cell r="F20">
            <v>1210.02</v>
          </cell>
        </row>
        <row r="21">
          <cell r="E21" t="str">
            <v xml:space="preserve">    机关事业单位基本养老保险缴费支出</v>
          </cell>
          <cell r="F21">
            <v>806.01</v>
          </cell>
        </row>
        <row r="22">
          <cell r="E22" t="str">
            <v xml:space="preserve">    机关事业单位职业年金缴费支出</v>
          </cell>
          <cell r="F22">
            <v>404.01</v>
          </cell>
        </row>
        <row r="23">
          <cell r="E23" t="str">
            <v>卫生健康支出</v>
          </cell>
          <cell r="F23">
            <v>716.2</v>
          </cell>
        </row>
        <row r="24">
          <cell r="E24" t="str">
            <v xml:space="preserve">  行政事业单位医疗</v>
          </cell>
          <cell r="F24">
            <v>716.2</v>
          </cell>
        </row>
        <row r="25">
          <cell r="E25" t="str">
            <v xml:space="preserve">    行政单位医疗</v>
          </cell>
          <cell r="F25">
            <v>200</v>
          </cell>
        </row>
        <row r="26">
          <cell r="E26" t="str">
            <v xml:space="preserve">    事业单位医疗</v>
          </cell>
          <cell r="F26">
            <v>45.23</v>
          </cell>
        </row>
        <row r="27">
          <cell r="E27" t="str">
            <v xml:space="preserve">    公务员医疗补助</v>
          </cell>
          <cell r="F27">
            <v>470.97</v>
          </cell>
        </row>
        <row r="28">
          <cell r="E28" t="str">
            <v>住房保障支出</v>
          </cell>
          <cell r="F28">
            <v>1090.07</v>
          </cell>
        </row>
        <row r="29">
          <cell r="E29" t="str">
            <v xml:space="preserve">  住房改革支出</v>
          </cell>
          <cell r="F29">
            <v>1090.07</v>
          </cell>
        </row>
        <row r="30">
          <cell r="E30" t="str">
            <v xml:space="preserve">    住房公积金</v>
          </cell>
          <cell r="F30">
            <v>919.98</v>
          </cell>
        </row>
        <row r="31">
          <cell r="E31" t="str">
            <v xml:space="preserve">    购房补贴</v>
          </cell>
          <cell r="F31">
            <v>170.09</v>
          </cell>
        </row>
        <row r="32">
          <cell r="E32" t="str">
            <v>其他支出</v>
          </cell>
          <cell r="F32">
            <v>12925.25</v>
          </cell>
        </row>
        <row r="33">
          <cell r="E33" t="str">
            <v xml:space="preserve">  其他政府性基金及对应专项债务收入安排的支出</v>
          </cell>
          <cell r="F33">
            <v>12925.25</v>
          </cell>
        </row>
        <row r="34">
          <cell r="E34" t="str">
            <v xml:space="preserve">    其他政府性基金安排的支出</v>
          </cell>
          <cell r="F34">
            <v>12925.25</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36"/>
  <sheetViews>
    <sheetView tabSelected="1" workbookViewId="0">
      <selection activeCell="H23" sqref="H23"/>
    </sheetView>
  </sheetViews>
  <sheetFormatPr defaultColWidth="6.875" defaultRowHeight="13.5"/>
  <cols>
    <col min="1" max="2" width="26.875" style="31" customWidth="1"/>
    <col min="3" max="3" width="33.5" style="31" customWidth="1"/>
    <col min="4" max="4" width="26.875" style="31" customWidth="1"/>
    <col min="5" max="5" width="6.875" style="2" customWidth="1"/>
    <col min="6" max="8" width="6.625" style="2" customWidth="1"/>
    <col min="9" max="9" width="16.5" style="2" customWidth="1"/>
    <col min="10" max="10" width="14.5" style="2" customWidth="1"/>
    <col min="11" max="11" width="7" style="2" customWidth="1"/>
    <col min="12" max="37" width="6.625" style="2" customWidth="1"/>
    <col min="38" max="38" width="7.875" style="2" customWidth="1"/>
    <col min="39" max="16384" width="6.875" style="2"/>
  </cols>
  <sheetData>
    <row r="1" spans="1:4" ht="7.5" customHeight="1">
      <c r="A1" s="1"/>
      <c r="D1" s="32"/>
    </row>
    <row r="2" spans="1:4" ht="4.5" customHeight="1">
      <c r="A2" s="33"/>
    </row>
    <row r="3" spans="1:4" ht="28.5" customHeight="1">
      <c r="A3" s="34" t="s">
        <v>67</v>
      </c>
      <c r="B3" s="34"/>
      <c r="C3" s="34"/>
      <c r="D3" s="34"/>
    </row>
    <row r="4" spans="1:4" ht="15" customHeight="1">
      <c r="A4" s="35" t="s">
        <v>68</v>
      </c>
      <c r="D4" s="32" t="s">
        <v>0</v>
      </c>
    </row>
    <row r="5" spans="1:4" ht="16.5" customHeight="1">
      <c r="A5" s="36" t="s">
        <v>1</v>
      </c>
      <c r="B5" s="37"/>
      <c r="C5" s="38" t="s">
        <v>2</v>
      </c>
      <c r="D5" s="38"/>
    </row>
    <row r="6" spans="1:4" ht="15.75" customHeight="1">
      <c r="A6" s="39" t="s">
        <v>3</v>
      </c>
      <c r="B6" s="39" t="s">
        <v>4</v>
      </c>
      <c r="C6" s="40" t="s">
        <v>3</v>
      </c>
      <c r="D6" s="41" t="s">
        <v>4</v>
      </c>
    </row>
    <row r="7" spans="1:4" s="3" customFormat="1" ht="15.75" customHeight="1">
      <c r="A7" s="42" t="s">
        <v>5</v>
      </c>
      <c r="B7" s="45">
        <v>32473.31</v>
      </c>
      <c r="C7" s="46" t="str">
        <f>[1]过渡表1!E9</f>
        <v>合计</v>
      </c>
      <c r="D7" s="47">
        <f>[1]过渡表1!F9</f>
        <v>32473.31</v>
      </c>
    </row>
    <row r="8" spans="1:4" s="3" customFormat="1" ht="15.75" customHeight="1">
      <c r="A8" s="42" t="s">
        <v>7</v>
      </c>
      <c r="B8" s="45">
        <v>19548.060000000001</v>
      </c>
      <c r="C8" s="46" t="str">
        <f>[1]过渡表1!E10</f>
        <v>一般公共服务支出</v>
      </c>
      <c r="D8" s="47">
        <f>[1]过渡表1!F10</f>
        <v>16531.77</v>
      </c>
    </row>
    <row r="9" spans="1:4" s="3" customFormat="1" ht="15.75" customHeight="1">
      <c r="A9" s="42" t="s">
        <v>9</v>
      </c>
      <c r="B9" s="45">
        <v>12925.25</v>
      </c>
      <c r="C9" s="46" t="str">
        <f>[1]过渡表1!E11</f>
        <v xml:space="preserve">  市场监督管理事务</v>
      </c>
      <c r="D9" s="47">
        <f>[1]过渡表1!F11</f>
        <v>16531.77</v>
      </c>
    </row>
    <row r="10" spans="1:4" s="3" customFormat="1" ht="15.75" customHeight="1">
      <c r="A10" s="42" t="s">
        <v>11</v>
      </c>
      <c r="B10" s="45">
        <v>0</v>
      </c>
      <c r="C10" s="46" t="str">
        <f>[1]过渡表1!E12</f>
        <v xml:space="preserve">    行政运行</v>
      </c>
      <c r="D10" s="47">
        <f>[1]过渡表1!F12</f>
        <v>9203.36</v>
      </c>
    </row>
    <row r="11" spans="1:4" s="3" customFormat="1" ht="15.75" customHeight="1">
      <c r="A11" s="42" t="s">
        <v>13</v>
      </c>
      <c r="B11" s="45">
        <v>0</v>
      </c>
      <c r="C11" s="46" t="str">
        <f>[1]过渡表1!E13</f>
        <v xml:space="preserve">    一般行政管理事务</v>
      </c>
      <c r="D11" s="47">
        <f>[1]过渡表1!F13</f>
        <v>431.91</v>
      </c>
    </row>
    <row r="12" spans="1:4" ht="15.75" customHeight="1">
      <c r="A12" s="43"/>
      <c r="B12" s="48"/>
      <c r="C12" s="49" t="str">
        <f>[1]过渡表1!E14</f>
        <v xml:space="preserve">    市场主体管理</v>
      </c>
      <c r="D12" s="47">
        <f>[1]过渡表1!F14</f>
        <v>1977</v>
      </c>
    </row>
    <row r="13" spans="1:4" ht="15.75" customHeight="1">
      <c r="A13" s="43"/>
      <c r="B13" s="48"/>
      <c r="C13" s="49" t="str">
        <f>[1]过渡表1!E15</f>
        <v xml:space="preserve">    市场秩序执法</v>
      </c>
      <c r="D13" s="47">
        <f>[1]过渡表1!F15</f>
        <v>70</v>
      </c>
    </row>
    <row r="14" spans="1:4" ht="15.75" customHeight="1">
      <c r="A14" s="43"/>
      <c r="B14" s="50"/>
      <c r="C14" s="49" t="str">
        <f>[1]过渡表1!E16</f>
        <v xml:space="preserve">    信息化建设</v>
      </c>
      <c r="D14" s="47">
        <f>[1]过渡表1!F16</f>
        <v>442.05</v>
      </c>
    </row>
    <row r="15" spans="1:4" ht="15.75" customHeight="1">
      <c r="A15" s="43"/>
      <c r="B15" s="50"/>
      <c r="C15" s="49" t="str">
        <f>[1]过渡表1!E17</f>
        <v xml:space="preserve">    事业运行</v>
      </c>
      <c r="D15" s="47">
        <f>[1]过渡表1!F17</f>
        <v>1741</v>
      </c>
    </row>
    <row r="16" spans="1:4" ht="15.75" customHeight="1">
      <c r="A16" s="43"/>
      <c r="B16" s="50"/>
      <c r="C16" s="49" t="str">
        <f>[1]过渡表1!E18</f>
        <v xml:space="preserve">    其他市场监督管理事务</v>
      </c>
      <c r="D16" s="47">
        <f>[1]过渡表1!F18</f>
        <v>2666.45</v>
      </c>
    </row>
    <row r="17" spans="1:4" ht="15.75" customHeight="1">
      <c r="A17" s="43"/>
      <c r="B17" s="50"/>
      <c r="C17" s="49" t="str">
        <f>[1]过渡表1!E19</f>
        <v>社会保障和就业支出</v>
      </c>
      <c r="D17" s="47">
        <f>[1]过渡表1!F19</f>
        <v>1210.02</v>
      </c>
    </row>
    <row r="18" spans="1:4" ht="15.75" customHeight="1">
      <c r="A18" s="43"/>
      <c r="B18" s="50"/>
      <c r="C18" s="49" t="str">
        <f>[1]过渡表1!E20</f>
        <v xml:space="preserve">  行政事业单位养老支出</v>
      </c>
      <c r="D18" s="47">
        <f>[1]过渡表1!F20</f>
        <v>1210.02</v>
      </c>
    </row>
    <row r="19" spans="1:4" ht="15.75" customHeight="1">
      <c r="A19" s="43"/>
      <c r="B19" s="50"/>
      <c r="C19" s="49" t="str">
        <f>[1]过渡表1!E21</f>
        <v xml:space="preserve">    机关事业单位基本养老保险缴费支出</v>
      </c>
      <c r="D19" s="47">
        <f>[1]过渡表1!F21</f>
        <v>806.01</v>
      </c>
    </row>
    <row r="20" spans="1:4" ht="15.75" customHeight="1">
      <c r="A20" s="43"/>
      <c r="B20" s="50"/>
      <c r="C20" s="49" t="str">
        <f>[1]过渡表1!E22</f>
        <v xml:space="preserve">    机关事业单位职业年金缴费支出</v>
      </c>
      <c r="D20" s="47">
        <f>[1]过渡表1!F22</f>
        <v>404.01</v>
      </c>
    </row>
    <row r="21" spans="1:4" ht="15.75" customHeight="1">
      <c r="A21" s="43"/>
      <c r="B21" s="50"/>
      <c r="C21" s="49" t="str">
        <f>[1]过渡表1!E23</f>
        <v>卫生健康支出</v>
      </c>
      <c r="D21" s="47">
        <f>[1]过渡表1!F23</f>
        <v>716.2</v>
      </c>
    </row>
    <row r="22" spans="1:4" ht="15.75" customHeight="1">
      <c r="A22" s="43"/>
      <c r="B22" s="50"/>
      <c r="C22" s="49" t="str">
        <f>[1]过渡表1!E24</f>
        <v xml:space="preserve">  行政事业单位医疗</v>
      </c>
      <c r="D22" s="47">
        <f>[1]过渡表1!F24</f>
        <v>716.2</v>
      </c>
    </row>
    <row r="23" spans="1:4" ht="15.75" customHeight="1">
      <c r="A23" s="43"/>
      <c r="B23" s="50"/>
      <c r="C23" s="49" t="str">
        <f>[1]过渡表1!E25</f>
        <v xml:space="preserve">    行政单位医疗</v>
      </c>
      <c r="D23" s="47">
        <f>[1]过渡表1!F25</f>
        <v>200</v>
      </c>
    </row>
    <row r="24" spans="1:4" ht="15.75" customHeight="1">
      <c r="A24" s="43"/>
      <c r="B24" s="50"/>
      <c r="C24" s="49" t="str">
        <f>[1]过渡表1!E26</f>
        <v xml:space="preserve">    事业单位医疗</v>
      </c>
      <c r="D24" s="47">
        <f>[1]过渡表1!F26</f>
        <v>45.23</v>
      </c>
    </row>
    <row r="25" spans="1:4" ht="15.75" customHeight="1">
      <c r="A25" s="43"/>
      <c r="B25" s="50"/>
      <c r="C25" s="49" t="str">
        <f>[1]过渡表1!E27</f>
        <v xml:space="preserve">    公务员医疗补助</v>
      </c>
      <c r="D25" s="47">
        <f>[1]过渡表1!F27</f>
        <v>470.97</v>
      </c>
    </row>
    <row r="26" spans="1:4" ht="15.75" customHeight="1">
      <c r="A26" s="43"/>
      <c r="B26" s="50"/>
      <c r="C26" s="49" t="str">
        <f>[1]过渡表1!E28</f>
        <v>住房保障支出</v>
      </c>
      <c r="D26" s="47">
        <f>[1]过渡表1!F28</f>
        <v>1090.07</v>
      </c>
    </row>
    <row r="27" spans="1:4" ht="15.75" customHeight="1">
      <c r="A27" s="43"/>
      <c r="B27" s="50"/>
      <c r="C27" s="49" t="str">
        <f>[1]过渡表1!E29</f>
        <v xml:space="preserve">  住房改革支出</v>
      </c>
      <c r="D27" s="47">
        <f>[1]过渡表1!F29</f>
        <v>1090.07</v>
      </c>
    </row>
    <row r="28" spans="1:4" ht="15.75" customHeight="1">
      <c r="A28" s="43"/>
      <c r="B28" s="50"/>
      <c r="C28" s="49" t="str">
        <f>[1]过渡表1!E30</f>
        <v xml:space="preserve">    住房公积金</v>
      </c>
      <c r="D28" s="47">
        <f>[1]过渡表1!F30</f>
        <v>919.98</v>
      </c>
    </row>
    <row r="29" spans="1:4" ht="15.75" customHeight="1">
      <c r="A29" s="43"/>
      <c r="B29" s="50"/>
      <c r="C29" s="49" t="str">
        <f>[1]过渡表1!E31</f>
        <v xml:space="preserve">    购房补贴</v>
      </c>
      <c r="D29" s="47">
        <f>[1]过渡表1!F31</f>
        <v>170.09</v>
      </c>
    </row>
    <row r="30" spans="1:4" ht="15.75" customHeight="1">
      <c r="A30" s="43"/>
      <c r="B30" s="50"/>
      <c r="C30" s="49" t="str">
        <f>[1]过渡表1!E32</f>
        <v>其他支出</v>
      </c>
      <c r="D30" s="47">
        <f>[1]过渡表1!F32</f>
        <v>12925.25</v>
      </c>
    </row>
    <row r="31" spans="1:4" ht="15.75" customHeight="1">
      <c r="A31" s="43"/>
      <c r="B31" s="50"/>
      <c r="C31" s="49" t="str">
        <f>[1]过渡表1!E33</f>
        <v xml:space="preserve">  其他政府性基金及对应专项债务收入安排的支出</v>
      </c>
      <c r="D31" s="47">
        <f>[1]过渡表1!F33</f>
        <v>12925.25</v>
      </c>
    </row>
    <row r="32" spans="1:4" ht="15.75" customHeight="1">
      <c r="A32" s="43"/>
      <c r="B32" s="50"/>
      <c r="C32" s="49" t="str">
        <f>[1]过渡表1!E34</f>
        <v xml:space="preserve">    其他政府性基金安排的支出</v>
      </c>
      <c r="D32" s="47">
        <f>[1]过渡表1!F34</f>
        <v>12925.25</v>
      </c>
    </row>
    <row r="33" spans="1:4" s="3" customFormat="1" ht="15.75" customHeight="1">
      <c r="A33" s="44" t="s">
        <v>36</v>
      </c>
      <c r="B33" s="45">
        <v>32473.31</v>
      </c>
      <c r="C33" s="51" t="s">
        <v>37</v>
      </c>
      <c r="D33" s="47">
        <f>SUM(B33)</f>
        <v>32473.31</v>
      </c>
    </row>
    <row r="34" spans="1:4" ht="20.100000000000001" customHeight="1"/>
    <row r="35" spans="1:4" ht="20.100000000000001" customHeight="1"/>
    <row r="36" spans="1:4" ht="20.100000000000001" customHeight="1"/>
  </sheetData>
  <mergeCells count="2">
    <mergeCell ref="A3:D3"/>
    <mergeCell ref="C5:D5"/>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D36"/>
  <sheetViews>
    <sheetView workbookViewId="0">
      <selection activeCell="B29" sqref="B29"/>
    </sheetView>
  </sheetViews>
  <sheetFormatPr defaultColWidth="6.875" defaultRowHeight="13.5"/>
  <cols>
    <col min="1" max="2" width="26.875" style="31" customWidth="1"/>
    <col min="3" max="3" width="33.5" style="31" customWidth="1"/>
    <col min="4" max="4" width="26.875" style="31" customWidth="1"/>
    <col min="5" max="5" width="6.875" style="2" customWidth="1"/>
    <col min="6" max="8" width="6.625" style="2" customWidth="1"/>
    <col min="9" max="9" width="16.5" style="2" customWidth="1"/>
    <col min="10" max="10" width="14.5" style="2" customWidth="1"/>
    <col min="11" max="11" width="7" style="2" customWidth="1"/>
    <col min="12" max="37" width="6.625" style="2" customWidth="1"/>
    <col min="38" max="38" width="7.875" style="2" customWidth="1"/>
    <col min="39" max="16384" width="6.875" style="2"/>
  </cols>
  <sheetData>
    <row r="1" spans="1:4" ht="7.5" customHeight="1">
      <c r="A1" s="1"/>
      <c r="D1" s="32"/>
    </row>
    <row r="2" spans="1:4" ht="4.5" customHeight="1">
      <c r="A2" s="33"/>
    </row>
    <row r="3" spans="1:4" ht="28.5" customHeight="1">
      <c r="A3" s="34" t="s">
        <v>69</v>
      </c>
      <c r="B3" s="34"/>
      <c r="C3" s="34"/>
      <c r="D3" s="34"/>
    </row>
    <row r="4" spans="1:4" ht="15" customHeight="1">
      <c r="A4" s="35" t="s">
        <v>70</v>
      </c>
      <c r="B4" s="52"/>
      <c r="C4" s="52"/>
      <c r="D4" s="32" t="s">
        <v>0</v>
      </c>
    </row>
    <row r="5" spans="1:4" ht="16.5" customHeight="1">
      <c r="A5" s="36" t="s">
        <v>1</v>
      </c>
      <c r="B5" s="37"/>
      <c r="C5" s="38" t="s">
        <v>2</v>
      </c>
      <c r="D5" s="38"/>
    </row>
    <row r="6" spans="1:4" ht="15.75" customHeight="1">
      <c r="A6" s="39" t="s">
        <v>3</v>
      </c>
      <c r="B6" s="39" t="s">
        <v>4</v>
      </c>
      <c r="C6" s="40" t="s">
        <v>3</v>
      </c>
      <c r="D6" s="41" t="s">
        <v>4</v>
      </c>
    </row>
    <row r="7" spans="1:4" s="3" customFormat="1" ht="15.75" customHeight="1">
      <c r="A7" s="42" t="s">
        <v>5</v>
      </c>
      <c r="B7" s="45">
        <v>32473.31</v>
      </c>
      <c r="C7" s="46" t="str">
        <f>[1]过渡表1!E9</f>
        <v>合计</v>
      </c>
      <c r="D7" s="47">
        <f>[1]过渡表1!F9</f>
        <v>32473.31</v>
      </c>
    </row>
    <row r="8" spans="1:4" s="3" customFormat="1" ht="15.75" customHeight="1">
      <c r="A8" s="42" t="s">
        <v>7</v>
      </c>
      <c r="B8" s="45">
        <v>19548.060000000001</v>
      </c>
      <c r="C8" s="46" t="str">
        <f>[1]过渡表1!E10</f>
        <v>一般公共服务支出</v>
      </c>
      <c r="D8" s="47">
        <f>[1]过渡表1!F10</f>
        <v>16531.77</v>
      </c>
    </row>
    <row r="9" spans="1:4" s="3" customFormat="1" ht="15.75" customHeight="1">
      <c r="A9" s="42" t="s">
        <v>9</v>
      </c>
      <c r="B9" s="45">
        <v>12925.25</v>
      </c>
      <c r="C9" s="46" t="str">
        <f>[1]过渡表1!E11</f>
        <v xml:space="preserve">  市场监督管理事务</v>
      </c>
      <c r="D9" s="47">
        <f>[1]过渡表1!F11</f>
        <v>16531.77</v>
      </c>
    </row>
    <row r="10" spans="1:4" s="3" customFormat="1" ht="15.75" customHeight="1">
      <c r="A10" s="42" t="s">
        <v>11</v>
      </c>
      <c r="B10" s="45">
        <v>0</v>
      </c>
      <c r="C10" s="46" t="str">
        <f>[1]过渡表1!E12</f>
        <v xml:space="preserve">    行政运行</v>
      </c>
      <c r="D10" s="47">
        <f>[1]过渡表1!F12</f>
        <v>9203.36</v>
      </c>
    </row>
    <row r="11" spans="1:4" s="3" customFormat="1" ht="15.75" customHeight="1">
      <c r="A11" s="42" t="s">
        <v>13</v>
      </c>
      <c r="B11" s="45">
        <v>0</v>
      </c>
      <c r="C11" s="46" t="str">
        <f>[1]过渡表1!E13</f>
        <v xml:space="preserve">    一般行政管理事务</v>
      </c>
      <c r="D11" s="47">
        <f>[1]过渡表1!F13</f>
        <v>431.91</v>
      </c>
    </row>
    <row r="12" spans="1:4" ht="15.75" customHeight="1">
      <c r="A12" s="43"/>
      <c r="B12" s="48"/>
      <c r="C12" s="49" t="str">
        <f>[1]过渡表1!E14</f>
        <v xml:space="preserve">    市场主体管理</v>
      </c>
      <c r="D12" s="47">
        <f>[1]过渡表1!F14</f>
        <v>1977</v>
      </c>
    </row>
    <row r="13" spans="1:4" ht="15.75" customHeight="1">
      <c r="A13" s="43"/>
      <c r="B13" s="48"/>
      <c r="C13" s="49" t="str">
        <f>[1]过渡表1!E15</f>
        <v xml:space="preserve">    市场秩序执法</v>
      </c>
      <c r="D13" s="47">
        <f>[1]过渡表1!F15</f>
        <v>70</v>
      </c>
    </row>
    <row r="14" spans="1:4" ht="15.75" customHeight="1">
      <c r="A14" s="43"/>
      <c r="B14" s="50"/>
      <c r="C14" s="49" t="str">
        <f>[1]过渡表1!E16</f>
        <v xml:space="preserve">    信息化建设</v>
      </c>
      <c r="D14" s="47">
        <f>[1]过渡表1!F16</f>
        <v>442.05</v>
      </c>
    </row>
    <row r="15" spans="1:4" ht="15.75" customHeight="1">
      <c r="A15" s="43"/>
      <c r="B15" s="50"/>
      <c r="C15" s="49" t="str">
        <f>[1]过渡表1!E17</f>
        <v xml:space="preserve">    事业运行</v>
      </c>
      <c r="D15" s="47">
        <f>[1]过渡表1!F17</f>
        <v>1741</v>
      </c>
    </row>
    <row r="16" spans="1:4" ht="15.75" customHeight="1">
      <c r="A16" s="43"/>
      <c r="B16" s="50"/>
      <c r="C16" s="49" t="str">
        <f>[1]过渡表1!E18</f>
        <v xml:space="preserve">    其他市场监督管理事务</v>
      </c>
      <c r="D16" s="47">
        <f>[1]过渡表1!F18</f>
        <v>2666.45</v>
      </c>
    </row>
    <row r="17" spans="1:4" ht="15.75" customHeight="1">
      <c r="A17" s="43"/>
      <c r="B17" s="50"/>
      <c r="C17" s="49" t="str">
        <f>[1]过渡表1!E19</f>
        <v>社会保障和就业支出</v>
      </c>
      <c r="D17" s="47">
        <f>[1]过渡表1!F19</f>
        <v>1210.02</v>
      </c>
    </row>
    <row r="18" spans="1:4" ht="15.75" customHeight="1">
      <c r="A18" s="43"/>
      <c r="B18" s="50"/>
      <c r="C18" s="49" t="str">
        <f>[1]过渡表1!E20</f>
        <v xml:space="preserve">  行政事业单位养老支出</v>
      </c>
      <c r="D18" s="47">
        <f>[1]过渡表1!F20</f>
        <v>1210.02</v>
      </c>
    </row>
    <row r="19" spans="1:4" ht="15.75" customHeight="1">
      <c r="A19" s="43"/>
      <c r="B19" s="50"/>
      <c r="C19" s="49" t="str">
        <f>[1]过渡表1!E21</f>
        <v xml:space="preserve">    机关事业单位基本养老保险缴费支出</v>
      </c>
      <c r="D19" s="47">
        <f>[1]过渡表1!F21</f>
        <v>806.01</v>
      </c>
    </row>
    <row r="20" spans="1:4" ht="15.75" customHeight="1">
      <c r="A20" s="43"/>
      <c r="B20" s="50"/>
      <c r="C20" s="49" t="str">
        <f>[1]过渡表1!E22</f>
        <v xml:space="preserve">    机关事业单位职业年金缴费支出</v>
      </c>
      <c r="D20" s="47">
        <f>[1]过渡表1!F22</f>
        <v>404.01</v>
      </c>
    </row>
    <row r="21" spans="1:4" ht="15.75" customHeight="1">
      <c r="A21" s="43"/>
      <c r="B21" s="50"/>
      <c r="C21" s="49" t="str">
        <f>[1]过渡表1!E23</f>
        <v>卫生健康支出</v>
      </c>
      <c r="D21" s="47">
        <f>[1]过渡表1!F23</f>
        <v>716.2</v>
      </c>
    </row>
    <row r="22" spans="1:4" ht="15.75" customHeight="1">
      <c r="A22" s="43"/>
      <c r="B22" s="50"/>
      <c r="C22" s="49" t="str">
        <f>[1]过渡表1!E24</f>
        <v xml:space="preserve">  行政事业单位医疗</v>
      </c>
      <c r="D22" s="47">
        <f>[1]过渡表1!F24</f>
        <v>716.2</v>
      </c>
    </row>
    <row r="23" spans="1:4" ht="15.75" customHeight="1">
      <c r="A23" s="43"/>
      <c r="B23" s="50"/>
      <c r="C23" s="49" t="str">
        <f>[1]过渡表1!E25</f>
        <v xml:space="preserve">    行政单位医疗</v>
      </c>
      <c r="D23" s="47">
        <f>[1]过渡表1!F25</f>
        <v>200</v>
      </c>
    </row>
    <row r="24" spans="1:4" ht="15.75" customHeight="1">
      <c r="A24" s="43"/>
      <c r="B24" s="50"/>
      <c r="C24" s="49" t="str">
        <f>[1]过渡表1!E26</f>
        <v xml:space="preserve">    事业单位医疗</v>
      </c>
      <c r="D24" s="47">
        <f>[1]过渡表1!F26</f>
        <v>45.23</v>
      </c>
    </row>
    <row r="25" spans="1:4" ht="15.75" customHeight="1">
      <c r="A25" s="43"/>
      <c r="B25" s="50"/>
      <c r="C25" s="49" t="str">
        <f>[1]过渡表1!E27</f>
        <v xml:space="preserve">    公务员医疗补助</v>
      </c>
      <c r="D25" s="47">
        <f>[1]过渡表1!F27</f>
        <v>470.97</v>
      </c>
    </row>
    <row r="26" spans="1:4" ht="15.75" customHeight="1">
      <c r="A26" s="43"/>
      <c r="B26" s="50"/>
      <c r="C26" s="49" t="str">
        <f>[1]过渡表1!E28</f>
        <v>住房保障支出</v>
      </c>
      <c r="D26" s="47">
        <f>[1]过渡表1!F28</f>
        <v>1090.07</v>
      </c>
    </row>
    <row r="27" spans="1:4" ht="15.75" customHeight="1">
      <c r="A27" s="43"/>
      <c r="B27" s="50"/>
      <c r="C27" s="49" t="str">
        <f>[1]过渡表1!E29</f>
        <v xml:space="preserve">  住房改革支出</v>
      </c>
      <c r="D27" s="47">
        <f>[1]过渡表1!F29</f>
        <v>1090.07</v>
      </c>
    </row>
    <row r="28" spans="1:4" ht="15.75" customHeight="1">
      <c r="A28" s="43"/>
      <c r="B28" s="50"/>
      <c r="C28" s="49" t="str">
        <f>[1]过渡表1!E30</f>
        <v xml:space="preserve">    住房公积金</v>
      </c>
      <c r="D28" s="47">
        <f>[1]过渡表1!F30</f>
        <v>919.98</v>
      </c>
    </row>
    <row r="29" spans="1:4" ht="15.75" customHeight="1">
      <c r="A29" s="43"/>
      <c r="B29" s="50"/>
      <c r="C29" s="49" t="str">
        <f>[1]过渡表1!E31</f>
        <v xml:space="preserve">    购房补贴</v>
      </c>
      <c r="D29" s="47">
        <f>[1]过渡表1!F31</f>
        <v>170.09</v>
      </c>
    </row>
    <row r="30" spans="1:4" ht="15.75" customHeight="1">
      <c r="A30" s="43"/>
      <c r="B30" s="50"/>
      <c r="C30" s="49" t="str">
        <f>[1]过渡表1!E32</f>
        <v>其他支出</v>
      </c>
      <c r="D30" s="47">
        <f>[1]过渡表1!F32</f>
        <v>12925.25</v>
      </c>
    </row>
    <row r="31" spans="1:4" ht="15.75" customHeight="1">
      <c r="A31" s="43"/>
      <c r="B31" s="50"/>
      <c r="C31" s="49" t="str">
        <f>[1]过渡表1!E33</f>
        <v xml:space="preserve">  其他政府性基金及对应专项债务收入安排的支出</v>
      </c>
      <c r="D31" s="47">
        <f>[1]过渡表1!F33</f>
        <v>12925.25</v>
      </c>
    </row>
    <row r="32" spans="1:4" ht="15.75" customHeight="1">
      <c r="A32" s="43"/>
      <c r="B32" s="50"/>
      <c r="C32" s="49" t="str">
        <f>[1]过渡表1!E34</f>
        <v xml:space="preserve">    其他政府性基金安排的支出</v>
      </c>
      <c r="D32" s="47">
        <f>[1]过渡表1!F34</f>
        <v>12925.25</v>
      </c>
    </row>
    <row r="33" spans="1:4" s="3" customFormat="1" ht="15.75" customHeight="1">
      <c r="A33" s="44" t="s">
        <v>36</v>
      </c>
      <c r="B33" s="45">
        <v>32473.31</v>
      </c>
      <c r="C33" s="51" t="s">
        <v>37</v>
      </c>
      <c r="D33" s="47">
        <f>SUM(B33)</f>
        <v>32473.31</v>
      </c>
    </row>
    <row r="34" spans="1:4" ht="20.100000000000001" customHeight="1"/>
    <row r="35" spans="1:4" ht="20.100000000000001" customHeight="1"/>
    <row r="36" spans="1:4" ht="20.100000000000001" customHeight="1"/>
  </sheetData>
  <mergeCells count="2">
    <mergeCell ref="A3:D3"/>
    <mergeCell ref="C5:D5"/>
  </mergeCells>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IJ29"/>
  <sheetViews>
    <sheetView workbookViewId="0">
      <selection activeCell="B14" sqref="B14"/>
    </sheetView>
  </sheetViews>
  <sheetFormatPr defaultColWidth="6.875" defaultRowHeight="13.5"/>
  <cols>
    <col min="1" max="1" width="18.625" style="2" customWidth="1"/>
    <col min="2" max="2" width="29.625" style="2" customWidth="1"/>
    <col min="3" max="7" width="14.125" style="2" customWidth="1"/>
    <col min="8" max="244" width="6.75" style="2" customWidth="1"/>
    <col min="245" max="16384" width="6.875" style="2"/>
  </cols>
  <sheetData>
    <row r="1" spans="1:244" ht="20.100000000000001" customHeight="1">
      <c r="A1" s="1"/>
      <c r="B1" s="4"/>
      <c r="C1" s="5"/>
      <c r="D1" s="5"/>
      <c r="E1" s="5"/>
      <c r="F1" s="6"/>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row>
    <row r="2" spans="1:244" ht="26.25" customHeight="1">
      <c r="A2" s="8" t="s">
        <v>71</v>
      </c>
      <c r="B2" s="8"/>
      <c r="C2" s="9"/>
      <c r="D2" s="9"/>
      <c r="E2" s="9"/>
      <c r="F2" s="9"/>
      <c r="H2" s="10"/>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row>
    <row r="3" spans="1:244" ht="20.100000000000001" customHeight="1">
      <c r="A3" s="12" t="s">
        <v>70</v>
      </c>
      <c r="B3" s="13"/>
      <c r="C3" s="14"/>
      <c r="D3" s="14"/>
      <c r="E3" s="14"/>
      <c r="F3" s="15" t="s">
        <v>0</v>
      </c>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row>
    <row r="4" spans="1:244" ht="18" customHeight="1">
      <c r="A4" s="25" t="s">
        <v>38</v>
      </c>
      <c r="B4" s="26" t="s">
        <v>39</v>
      </c>
      <c r="C4" s="25" t="s">
        <v>40</v>
      </c>
      <c r="D4" s="28" t="s">
        <v>41</v>
      </c>
      <c r="E4" s="25" t="s">
        <v>42</v>
      </c>
      <c r="F4" s="30" t="s">
        <v>43</v>
      </c>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row>
    <row r="5" spans="1:244" ht="30" customHeight="1">
      <c r="A5" s="25"/>
      <c r="B5" s="27"/>
      <c r="C5" s="25"/>
      <c r="D5" s="29"/>
      <c r="E5" s="25"/>
      <c r="F5" s="30"/>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row>
    <row r="6" spans="1:244" ht="20.100000000000001" customHeight="1">
      <c r="A6" s="17" t="s">
        <v>44</v>
      </c>
      <c r="B6" s="17"/>
      <c r="C6" s="18">
        <v>1</v>
      </c>
      <c r="D6" s="17">
        <v>2</v>
      </c>
      <c r="E6" s="18">
        <v>6</v>
      </c>
      <c r="F6" s="18">
        <v>7</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row>
    <row r="7" spans="1:244" s="3" customFormat="1" ht="20.100000000000001" customHeight="1">
      <c r="A7" s="19"/>
      <c r="B7" s="20" t="s">
        <v>6</v>
      </c>
      <c r="C7" s="21">
        <v>19548.060000000001</v>
      </c>
      <c r="D7" s="21">
        <v>13930.65</v>
      </c>
      <c r="E7" s="21">
        <v>5617.41</v>
      </c>
      <c r="F7" s="22"/>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row>
    <row r="8" spans="1:244" ht="20.100000000000001" customHeight="1">
      <c r="A8" s="19" t="s">
        <v>45</v>
      </c>
      <c r="B8" s="20" t="s">
        <v>8</v>
      </c>
      <c r="C8" s="21">
        <v>16531.77</v>
      </c>
      <c r="D8" s="21">
        <v>10914.36</v>
      </c>
      <c r="E8" s="21">
        <v>5617.41</v>
      </c>
      <c r="F8" s="22"/>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row>
    <row r="9" spans="1:244" ht="20.100000000000001" customHeight="1">
      <c r="A9" s="19" t="s">
        <v>46</v>
      </c>
      <c r="B9" s="20" t="s">
        <v>10</v>
      </c>
      <c r="C9" s="21">
        <v>16531.77</v>
      </c>
      <c r="D9" s="21">
        <v>10914.36</v>
      </c>
      <c r="E9" s="21">
        <v>5617.41</v>
      </c>
      <c r="F9" s="22"/>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row>
    <row r="10" spans="1:244" ht="20.100000000000001" customHeight="1">
      <c r="A10" s="19" t="s">
        <v>47</v>
      </c>
      <c r="B10" s="20" t="s">
        <v>12</v>
      </c>
      <c r="C10" s="21">
        <v>9203.36</v>
      </c>
      <c r="D10" s="21">
        <v>9173.36</v>
      </c>
      <c r="E10" s="21">
        <v>30</v>
      </c>
      <c r="F10" s="22"/>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row>
    <row r="11" spans="1:244" ht="20.100000000000001" customHeight="1">
      <c r="A11" s="19" t="s">
        <v>48</v>
      </c>
      <c r="B11" s="20" t="s">
        <v>14</v>
      </c>
      <c r="C11" s="21">
        <v>431.91</v>
      </c>
      <c r="D11" s="21">
        <v>0</v>
      </c>
      <c r="E11" s="21">
        <v>431.91</v>
      </c>
      <c r="F11" s="22"/>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row>
    <row r="12" spans="1:244" ht="20.100000000000001" customHeight="1">
      <c r="A12" s="19" t="s">
        <v>49</v>
      </c>
      <c r="B12" s="20" t="s">
        <v>15</v>
      </c>
      <c r="C12" s="21">
        <v>1977</v>
      </c>
      <c r="D12" s="21">
        <v>0</v>
      </c>
      <c r="E12" s="21">
        <v>1977</v>
      </c>
      <c r="F12" s="22"/>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row>
    <row r="13" spans="1:244" ht="20.100000000000001" customHeight="1">
      <c r="A13" s="19" t="s">
        <v>50</v>
      </c>
      <c r="B13" s="20" t="s">
        <v>16</v>
      </c>
      <c r="C13" s="21">
        <v>70</v>
      </c>
      <c r="D13" s="21">
        <v>0</v>
      </c>
      <c r="E13" s="21">
        <v>70</v>
      </c>
      <c r="F13" s="22"/>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row>
    <row r="14" spans="1:244" ht="20.100000000000001" customHeight="1">
      <c r="A14" s="19" t="s">
        <v>51</v>
      </c>
      <c r="B14" s="20" t="s">
        <v>17</v>
      </c>
      <c r="C14" s="21">
        <v>442.05</v>
      </c>
      <c r="D14" s="21">
        <v>0</v>
      </c>
      <c r="E14" s="21">
        <v>442.05</v>
      </c>
      <c r="F14" s="22"/>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row>
    <row r="15" spans="1:244" ht="20.100000000000001" customHeight="1">
      <c r="A15" s="19" t="s">
        <v>52</v>
      </c>
      <c r="B15" s="20" t="s">
        <v>18</v>
      </c>
      <c r="C15" s="21">
        <v>1741</v>
      </c>
      <c r="D15" s="21">
        <v>1741</v>
      </c>
      <c r="E15" s="21">
        <v>0</v>
      </c>
      <c r="F15" s="22"/>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row>
    <row r="16" spans="1:244" ht="20.100000000000001" customHeight="1">
      <c r="A16" s="19" t="s">
        <v>53</v>
      </c>
      <c r="B16" s="20" t="s">
        <v>19</v>
      </c>
      <c r="C16" s="21">
        <v>2666.45</v>
      </c>
      <c r="D16" s="21">
        <v>0</v>
      </c>
      <c r="E16" s="21">
        <v>2666.45</v>
      </c>
      <c r="F16" s="22"/>
    </row>
    <row r="17" spans="1:6" ht="20.100000000000001" customHeight="1">
      <c r="A17" s="19" t="s">
        <v>54</v>
      </c>
      <c r="B17" s="20" t="s">
        <v>20</v>
      </c>
      <c r="C17" s="21">
        <v>1210.02</v>
      </c>
      <c r="D17" s="21">
        <v>1210.02</v>
      </c>
      <c r="E17" s="21">
        <v>0</v>
      </c>
      <c r="F17" s="22"/>
    </row>
    <row r="18" spans="1:6" ht="20.100000000000001" customHeight="1">
      <c r="A18" s="19" t="s">
        <v>55</v>
      </c>
      <c r="B18" s="20" t="s">
        <v>21</v>
      </c>
      <c r="C18" s="21">
        <v>1210.02</v>
      </c>
      <c r="D18" s="21">
        <v>1210.02</v>
      </c>
      <c r="E18" s="21">
        <v>0</v>
      </c>
      <c r="F18" s="22"/>
    </row>
    <row r="19" spans="1:6" ht="24.75" customHeight="1">
      <c r="A19" s="19" t="s">
        <v>56</v>
      </c>
      <c r="B19" s="20" t="s">
        <v>22</v>
      </c>
      <c r="C19" s="21">
        <v>806.01</v>
      </c>
      <c r="D19" s="21">
        <v>806.01</v>
      </c>
      <c r="E19" s="21">
        <v>0</v>
      </c>
      <c r="F19" s="22"/>
    </row>
    <row r="20" spans="1:6" ht="20.100000000000001" customHeight="1">
      <c r="A20" s="19" t="s">
        <v>57</v>
      </c>
      <c r="B20" s="20" t="s">
        <v>23</v>
      </c>
      <c r="C20" s="21">
        <v>404.01</v>
      </c>
      <c r="D20" s="21">
        <v>404.01</v>
      </c>
      <c r="E20" s="21">
        <v>0</v>
      </c>
      <c r="F20" s="22"/>
    </row>
    <row r="21" spans="1:6" ht="20.100000000000001" customHeight="1">
      <c r="A21" s="19" t="s">
        <v>58</v>
      </c>
      <c r="B21" s="20" t="s">
        <v>24</v>
      </c>
      <c r="C21" s="21">
        <v>716.2</v>
      </c>
      <c r="D21" s="21">
        <v>716.2</v>
      </c>
      <c r="E21" s="21">
        <v>0</v>
      </c>
      <c r="F21" s="22"/>
    </row>
    <row r="22" spans="1:6" ht="20.100000000000001" customHeight="1">
      <c r="A22" s="19" t="s">
        <v>59</v>
      </c>
      <c r="B22" s="20" t="s">
        <v>25</v>
      </c>
      <c r="C22" s="21">
        <v>716.2</v>
      </c>
      <c r="D22" s="21">
        <v>716.2</v>
      </c>
      <c r="E22" s="21">
        <v>0</v>
      </c>
      <c r="F22" s="22"/>
    </row>
    <row r="23" spans="1:6" ht="20.100000000000001" customHeight="1">
      <c r="A23" s="19" t="s">
        <v>60</v>
      </c>
      <c r="B23" s="20" t="s">
        <v>26</v>
      </c>
      <c r="C23" s="21">
        <v>200</v>
      </c>
      <c r="D23" s="21">
        <v>200</v>
      </c>
      <c r="E23" s="21">
        <v>0</v>
      </c>
      <c r="F23" s="22"/>
    </row>
    <row r="24" spans="1:6" ht="20.100000000000001" customHeight="1">
      <c r="A24" s="19" t="s">
        <v>61</v>
      </c>
      <c r="B24" s="20" t="s">
        <v>27</v>
      </c>
      <c r="C24" s="21">
        <v>45.23</v>
      </c>
      <c r="D24" s="21">
        <v>45.23</v>
      </c>
      <c r="E24" s="21">
        <v>0</v>
      </c>
      <c r="F24" s="22"/>
    </row>
    <row r="25" spans="1:6" ht="20.100000000000001" customHeight="1">
      <c r="A25" s="19" t="s">
        <v>62</v>
      </c>
      <c r="B25" s="20" t="s">
        <v>28</v>
      </c>
      <c r="C25" s="21">
        <v>470.97</v>
      </c>
      <c r="D25" s="21">
        <v>470.97</v>
      </c>
      <c r="E25" s="21">
        <v>0</v>
      </c>
      <c r="F25" s="22"/>
    </row>
    <row r="26" spans="1:6" ht="20.100000000000001" customHeight="1">
      <c r="A26" s="19" t="s">
        <v>63</v>
      </c>
      <c r="B26" s="20" t="s">
        <v>29</v>
      </c>
      <c r="C26" s="21">
        <v>1090.07</v>
      </c>
      <c r="D26" s="21">
        <v>1090.07</v>
      </c>
      <c r="E26" s="21">
        <v>0</v>
      </c>
      <c r="F26" s="22"/>
    </row>
    <row r="27" spans="1:6" ht="20.100000000000001" customHeight="1">
      <c r="A27" s="19" t="s">
        <v>64</v>
      </c>
      <c r="B27" s="20" t="s">
        <v>30</v>
      </c>
      <c r="C27" s="21">
        <v>1090.07</v>
      </c>
      <c r="D27" s="21">
        <v>1090.07</v>
      </c>
      <c r="E27" s="21">
        <v>0</v>
      </c>
      <c r="F27" s="22"/>
    </row>
    <row r="28" spans="1:6" ht="20.100000000000001" customHeight="1">
      <c r="A28" s="19" t="s">
        <v>65</v>
      </c>
      <c r="B28" s="20" t="s">
        <v>31</v>
      </c>
      <c r="C28" s="21">
        <v>919.98</v>
      </c>
      <c r="D28" s="21">
        <v>919.98</v>
      </c>
      <c r="E28" s="21">
        <v>0</v>
      </c>
      <c r="F28" s="22"/>
    </row>
    <row r="29" spans="1:6" ht="20.100000000000001" customHeight="1">
      <c r="A29" s="19" t="s">
        <v>66</v>
      </c>
      <c r="B29" s="20" t="s">
        <v>32</v>
      </c>
      <c r="C29" s="21">
        <v>170.09</v>
      </c>
      <c r="D29" s="21">
        <v>170.09</v>
      </c>
      <c r="E29" s="21">
        <v>0</v>
      </c>
      <c r="F29" s="22"/>
    </row>
  </sheetData>
  <mergeCells count="6">
    <mergeCell ref="F4:F5"/>
    <mergeCell ref="A4:A5"/>
    <mergeCell ref="B4:B5"/>
    <mergeCell ref="C4:C5"/>
    <mergeCell ref="D4:D5"/>
    <mergeCell ref="E4:E5"/>
  </mergeCells>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IJ15"/>
  <sheetViews>
    <sheetView workbookViewId="0">
      <selection activeCell="C14" sqref="C14"/>
    </sheetView>
  </sheetViews>
  <sheetFormatPr defaultColWidth="6.875" defaultRowHeight="13.5"/>
  <cols>
    <col min="1" max="1" width="18.625" style="2" customWidth="1"/>
    <col min="2" max="2" width="29.625" style="2" customWidth="1"/>
    <col min="3" max="7" width="14.125" style="2" customWidth="1"/>
    <col min="8" max="244" width="6.75" style="2" customWidth="1"/>
    <col min="245" max="16384" width="6.875" style="2"/>
  </cols>
  <sheetData>
    <row r="1" spans="1:244" ht="20.100000000000001" customHeight="1">
      <c r="A1" s="1"/>
      <c r="B1" s="4"/>
      <c r="C1" s="5"/>
      <c r="D1" s="5"/>
      <c r="E1" s="5"/>
      <c r="F1" s="6"/>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row>
    <row r="2" spans="1:244" ht="26.25" customHeight="1">
      <c r="A2" s="8" t="s">
        <v>72</v>
      </c>
      <c r="B2" s="8"/>
      <c r="C2" s="9"/>
      <c r="D2" s="9"/>
      <c r="E2" s="9"/>
      <c r="F2" s="9"/>
      <c r="H2" s="10"/>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row>
    <row r="3" spans="1:244" ht="20.100000000000001" customHeight="1">
      <c r="A3" s="12" t="s">
        <v>68</v>
      </c>
      <c r="B3" s="13"/>
      <c r="C3" s="14"/>
      <c r="D3" s="14"/>
      <c r="E3" s="14"/>
      <c r="F3" s="15" t="s">
        <v>0</v>
      </c>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row>
    <row r="4" spans="1:244" ht="18" customHeight="1">
      <c r="A4" s="25" t="s">
        <v>38</v>
      </c>
      <c r="B4" s="26" t="s">
        <v>39</v>
      </c>
      <c r="C4" s="25" t="s">
        <v>40</v>
      </c>
      <c r="D4" s="28" t="s">
        <v>41</v>
      </c>
      <c r="E4" s="25" t="s">
        <v>42</v>
      </c>
      <c r="F4" s="30" t="s">
        <v>43</v>
      </c>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row>
    <row r="5" spans="1:244" ht="30" customHeight="1">
      <c r="A5" s="25"/>
      <c r="B5" s="27"/>
      <c r="C5" s="25"/>
      <c r="D5" s="29"/>
      <c r="E5" s="25"/>
      <c r="F5" s="30"/>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row>
    <row r="6" spans="1:244" ht="20.100000000000001" customHeight="1">
      <c r="A6" s="17" t="s">
        <v>44</v>
      </c>
      <c r="B6" s="17"/>
      <c r="C6" s="18">
        <v>1</v>
      </c>
      <c r="D6" s="17">
        <v>2</v>
      </c>
      <c r="E6" s="18">
        <v>6</v>
      </c>
      <c r="F6" s="18">
        <v>7</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row>
    <row r="7" spans="1:244" s="3" customFormat="1" ht="20.100000000000001" customHeight="1">
      <c r="A7" s="19"/>
      <c r="B7" s="20" t="s">
        <v>6</v>
      </c>
      <c r="C7" s="21">
        <v>12925.25</v>
      </c>
      <c r="D7" s="21">
        <v>5636.69</v>
      </c>
      <c r="E7" s="21">
        <v>7288.56</v>
      </c>
      <c r="F7" s="22"/>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row>
    <row r="8" spans="1:244" ht="20.100000000000001" customHeight="1">
      <c r="A8" s="19" t="s">
        <v>73</v>
      </c>
      <c r="B8" s="20" t="s">
        <v>33</v>
      </c>
      <c r="C8" s="21">
        <v>12925.25</v>
      </c>
      <c r="D8" s="21">
        <v>5636.69</v>
      </c>
      <c r="E8" s="21">
        <v>7288.56</v>
      </c>
      <c r="F8" s="22"/>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row>
    <row r="9" spans="1:244" ht="26.25" customHeight="1">
      <c r="A9" s="19" t="s">
        <v>74</v>
      </c>
      <c r="B9" s="20" t="s">
        <v>34</v>
      </c>
      <c r="C9" s="21">
        <v>12925.25</v>
      </c>
      <c r="D9" s="21">
        <v>5636.69</v>
      </c>
      <c r="E9" s="21">
        <v>7288.56</v>
      </c>
      <c r="F9" s="22"/>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row>
    <row r="10" spans="1:244" ht="20.100000000000001" customHeight="1">
      <c r="A10" s="19" t="s">
        <v>75</v>
      </c>
      <c r="B10" s="20" t="s">
        <v>35</v>
      </c>
      <c r="C10" s="21">
        <v>12925.25</v>
      </c>
      <c r="D10" s="21">
        <v>5636.69</v>
      </c>
      <c r="E10" s="21">
        <v>7288.56</v>
      </c>
      <c r="F10" s="22"/>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row>
    <row r="11" spans="1:244" ht="20.100000000000001" customHeight="1">
      <c r="A11" s="53"/>
      <c r="B11" s="53"/>
      <c r="C11" s="53"/>
      <c r="D11" s="24"/>
      <c r="E11" s="53"/>
      <c r="F11" s="23"/>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row>
    <row r="12" spans="1:244" ht="20.100000000000001" customHeight="1">
      <c r="A12" s="53"/>
      <c r="B12" s="53"/>
      <c r="C12" s="53"/>
      <c r="D12" s="24"/>
      <c r="E12" s="53"/>
      <c r="F12" s="23"/>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row>
    <row r="13" spans="1:244" ht="20.100000000000001" customHeight="1">
      <c r="A13" s="53"/>
      <c r="B13" s="53"/>
      <c r="C13" s="24"/>
      <c r="D13" s="24"/>
      <c r="E13" s="53"/>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row>
    <row r="14" spans="1:244" ht="20.100000000000001" customHeight="1">
      <c r="A14" s="53"/>
      <c r="B14" s="53"/>
      <c r="C14" s="53"/>
      <c r="D14" s="24"/>
      <c r="E14" s="24"/>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row>
    <row r="15" spans="1:244" ht="20.100000000000001" customHeight="1">
      <c r="A15" s="24"/>
      <c r="B15" s="24"/>
      <c r="C15" s="53"/>
      <c r="D15" s="24"/>
      <c r="E15" s="24"/>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row>
  </sheetData>
  <mergeCells count="6">
    <mergeCell ref="A4:A5"/>
    <mergeCell ref="B4:B5"/>
    <mergeCell ref="C4:C5"/>
    <mergeCell ref="D4:D5"/>
    <mergeCell ref="E4:E5"/>
    <mergeCell ref="F4:F5"/>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43"/>
  <sheetViews>
    <sheetView workbookViewId="0">
      <selection activeCell="G20" sqref="G20"/>
    </sheetView>
  </sheetViews>
  <sheetFormatPr defaultColWidth="6.875" defaultRowHeight="13.5"/>
  <cols>
    <col min="1" max="1" width="15.375" style="2" customWidth="1"/>
    <col min="2" max="2" width="44.875" style="2" customWidth="1"/>
    <col min="3" max="3" width="20.875" style="2" customWidth="1"/>
    <col min="4" max="8" width="14.625" style="2" customWidth="1"/>
    <col min="9" max="16384" width="6.875" style="2"/>
  </cols>
  <sheetData>
    <row r="1" spans="1:8" ht="20.100000000000001" customHeight="1">
      <c r="A1" s="1"/>
      <c r="B1" s="4"/>
      <c r="C1" s="6"/>
      <c r="D1" s="24"/>
      <c r="E1" s="24"/>
      <c r="F1" s="24"/>
      <c r="G1" s="24"/>
      <c r="H1" s="24"/>
    </row>
    <row r="2" spans="1:8" ht="24" customHeight="1">
      <c r="A2" s="8" t="s">
        <v>76</v>
      </c>
      <c r="B2" s="8"/>
      <c r="C2" s="9"/>
      <c r="D2" s="54"/>
      <c r="E2" s="54"/>
      <c r="F2" s="54"/>
      <c r="G2" s="24"/>
      <c r="H2" s="24"/>
    </row>
    <row r="3" spans="1:8" ht="20.100000000000001" customHeight="1">
      <c r="A3" s="12" t="s">
        <v>68</v>
      </c>
      <c r="B3" s="13"/>
      <c r="C3" s="15" t="s">
        <v>0</v>
      </c>
      <c r="D3" s="24"/>
      <c r="E3" s="24"/>
      <c r="F3" s="24"/>
      <c r="G3" s="24"/>
      <c r="H3" s="24"/>
    </row>
    <row r="4" spans="1:8" ht="20.100000000000001" customHeight="1">
      <c r="A4" s="55" t="s">
        <v>77</v>
      </c>
      <c r="B4" s="55"/>
      <c r="C4" s="55" t="s">
        <v>78</v>
      </c>
      <c r="D4" s="24"/>
      <c r="E4" s="24"/>
      <c r="F4" s="24"/>
      <c r="G4" s="24"/>
      <c r="H4" s="24"/>
    </row>
    <row r="5" spans="1:8" ht="42" customHeight="1">
      <c r="A5" s="56" t="s">
        <v>38</v>
      </c>
      <c r="B5" s="56" t="s">
        <v>39</v>
      </c>
      <c r="C5" s="55"/>
      <c r="D5" s="4"/>
      <c r="E5" s="57"/>
      <c r="F5" s="57"/>
      <c r="G5" s="57"/>
      <c r="H5" s="57"/>
    </row>
    <row r="6" spans="1:8" s="3" customFormat="1" ht="29.25" customHeight="1">
      <c r="A6" s="58"/>
      <c r="B6" s="59" t="s">
        <v>6</v>
      </c>
      <c r="C6" s="60">
        <v>13930.65</v>
      </c>
      <c r="D6" s="53"/>
      <c r="E6" s="53"/>
      <c r="F6" s="53"/>
      <c r="G6" s="53"/>
      <c r="H6" s="53"/>
    </row>
    <row r="7" spans="1:8" ht="29.25" customHeight="1">
      <c r="A7" s="58" t="s">
        <v>79</v>
      </c>
      <c r="B7" s="59" t="s">
        <v>80</v>
      </c>
      <c r="C7" s="60">
        <v>11716.4</v>
      </c>
      <c r="D7" s="53"/>
      <c r="E7" s="24"/>
      <c r="F7" s="24"/>
      <c r="G7" s="24"/>
      <c r="H7" s="24"/>
    </row>
    <row r="8" spans="1:8" ht="29.25" customHeight="1">
      <c r="A8" s="58" t="s">
        <v>81</v>
      </c>
      <c r="B8" s="59" t="s">
        <v>82</v>
      </c>
      <c r="C8" s="60">
        <v>1920.45</v>
      </c>
    </row>
    <row r="9" spans="1:8" ht="29.25" customHeight="1">
      <c r="A9" s="58" t="s">
        <v>83</v>
      </c>
      <c r="B9" s="59" t="s">
        <v>84</v>
      </c>
      <c r="C9" s="60">
        <v>5513.83</v>
      </c>
    </row>
    <row r="10" spans="1:8" ht="29.25" customHeight="1">
      <c r="A10" s="58" t="s">
        <v>85</v>
      </c>
      <c r="B10" s="59" t="s">
        <v>86</v>
      </c>
      <c r="C10" s="60">
        <v>1305.73</v>
      </c>
    </row>
    <row r="11" spans="1:8" ht="29.25" customHeight="1">
      <c r="A11" s="58" t="s">
        <v>87</v>
      </c>
      <c r="B11" s="59" t="s">
        <v>88</v>
      </c>
      <c r="C11" s="60">
        <v>806.01</v>
      </c>
    </row>
    <row r="12" spans="1:8" ht="29.25" customHeight="1">
      <c r="A12" s="58" t="s">
        <v>89</v>
      </c>
      <c r="B12" s="59" t="s">
        <v>90</v>
      </c>
      <c r="C12" s="60">
        <v>404.01</v>
      </c>
    </row>
    <row r="13" spans="1:8" ht="29.25" customHeight="1">
      <c r="A13" s="58" t="s">
        <v>91</v>
      </c>
      <c r="B13" s="59" t="s">
        <v>92</v>
      </c>
      <c r="C13" s="60">
        <v>245.23</v>
      </c>
    </row>
    <row r="14" spans="1:8" ht="29.25" customHeight="1">
      <c r="A14" s="58" t="s">
        <v>93</v>
      </c>
      <c r="B14" s="59" t="s">
        <v>94</v>
      </c>
      <c r="C14" s="60">
        <v>470.97</v>
      </c>
    </row>
    <row r="15" spans="1:8" ht="29.25" customHeight="1">
      <c r="A15" s="58" t="s">
        <v>95</v>
      </c>
      <c r="B15" s="59" t="s">
        <v>96</v>
      </c>
      <c r="C15" s="60">
        <v>82.48</v>
      </c>
    </row>
    <row r="16" spans="1:8" ht="29.25" customHeight="1">
      <c r="A16" s="58" t="s">
        <v>97</v>
      </c>
      <c r="B16" s="59" t="s">
        <v>98</v>
      </c>
      <c r="C16" s="60">
        <v>919.98</v>
      </c>
    </row>
    <row r="17" spans="1:3" ht="29.45" customHeight="1">
      <c r="A17" s="58" t="s">
        <v>99</v>
      </c>
      <c r="B17" s="59" t="s">
        <v>100</v>
      </c>
      <c r="C17" s="60">
        <v>47.71</v>
      </c>
    </row>
    <row r="18" spans="1:3" ht="29.45" customHeight="1">
      <c r="A18" s="58" t="s">
        <v>101</v>
      </c>
      <c r="B18" s="59" t="s">
        <v>102</v>
      </c>
      <c r="C18" s="60">
        <v>1889.44</v>
      </c>
    </row>
    <row r="19" spans="1:3" ht="29.45" customHeight="1">
      <c r="A19" s="58" t="s">
        <v>103</v>
      </c>
      <c r="B19" s="59" t="s">
        <v>104</v>
      </c>
      <c r="C19" s="60">
        <v>243.6</v>
      </c>
    </row>
    <row r="20" spans="1:3" ht="29.45" customHeight="1">
      <c r="A20" s="58" t="s">
        <v>105</v>
      </c>
      <c r="B20" s="59" t="s">
        <v>106</v>
      </c>
      <c r="C20" s="60">
        <v>3</v>
      </c>
    </row>
    <row r="21" spans="1:3" ht="29.45" customHeight="1">
      <c r="A21" s="58" t="s">
        <v>107</v>
      </c>
      <c r="B21" s="59" t="s">
        <v>108</v>
      </c>
      <c r="C21" s="60">
        <v>1</v>
      </c>
    </row>
    <row r="22" spans="1:3" ht="29.45" customHeight="1">
      <c r="A22" s="58" t="s">
        <v>109</v>
      </c>
      <c r="B22" s="59" t="s">
        <v>110</v>
      </c>
      <c r="C22" s="60">
        <v>1</v>
      </c>
    </row>
    <row r="23" spans="1:3" ht="29.45" customHeight="1">
      <c r="A23" s="58" t="s">
        <v>111</v>
      </c>
      <c r="B23" s="59" t="s">
        <v>112</v>
      </c>
      <c r="C23" s="60">
        <v>3</v>
      </c>
    </row>
    <row r="24" spans="1:3" ht="29.45" customHeight="1">
      <c r="A24" s="58" t="s">
        <v>113</v>
      </c>
      <c r="B24" s="59" t="s">
        <v>114</v>
      </c>
      <c r="C24" s="60">
        <v>3</v>
      </c>
    </row>
    <row r="25" spans="1:3" ht="29.45" customHeight="1">
      <c r="A25" s="58" t="s">
        <v>115</v>
      </c>
      <c r="B25" s="59" t="s">
        <v>116</v>
      </c>
      <c r="C25" s="60">
        <v>203</v>
      </c>
    </row>
    <row r="26" spans="1:3" ht="29.45" customHeight="1">
      <c r="A26" s="58" t="s">
        <v>117</v>
      </c>
      <c r="B26" s="59" t="s">
        <v>118</v>
      </c>
      <c r="C26" s="60">
        <v>20</v>
      </c>
    </row>
    <row r="27" spans="1:3" ht="29.45" customHeight="1">
      <c r="A27" s="58" t="s">
        <v>119</v>
      </c>
      <c r="B27" s="59" t="s">
        <v>120</v>
      </c>
      <c r="C27" s="60">
        <v>38</v>
      </c>
    </row>
    <row r="28" spans="1:3" ht="29.45" customHeight="1">
      <c r="A28" s="58" t="s">
        <v>121</v>
      </c>
      <c r="B28" s="59" t="s">
        <v>122</v>
      </c>
      <c r="C28" s="60">
        <v>44.75</v>
      </c>
    </row>
    <row r="29" spans="1:3" ht="29.45" customHeight="1">
      <c r="A29" s="58" t="s">
        <v>123</v>
      </c>
      <c r="B29" s="59" t="s">
        <v>124</v>
      </c>
      <c r="C29" s="60">
        <v>371.85</v>
      </c>
    </row>
    <row r="30" spans="1:3" ht="29.45" customHeight="1">
      <c r="A30" s="58" t="s">
        <v>125</v>
      </c>
      <c r="B30" s="59" t="s">
        <v>126</v>
      </c>
      <c r="C30" s="60">
        <v>177.7</v>
      </c>
    </row>
    <row r="31" spans="1:3" ht="29.45" customHeight="1">
      <c r="A31" s="58" t="s">
        <v>127</v>
      </c>
      <c r="B31" s="59" t="s">
        <v>128</v>
      </c>
      <c r="C31" s="60">
        <v>62.56</v>
      </c>
    </row>
    <row r="32" spans="1:3" ht="29.45" customHeight="1">
      <c r="A32" s="58" t="s">
        <v>129</v>
      </c>
      <c r="B32" s="59" t="s">
        <v>130</v>
      </c>
      <c r="C32" s="60">
        <v>240.03</v>
      </c>
    </row>
    <row r="33" spans="1:3" ht="29.45" customHeight="1">
      <c r="A33" s="58" t="s">
        <v>131</v>
      </c>
      <c r="B33" s="59" t="s">
        <v>132</v>
      </c>
      <c r="C33" s="60">
        <v>55</v>
      </c>
    </row>
    <row r="34" spans="1:3" ht="29.45" customHeight="1">
      <c r="A34" s="58" t="s">
        <v>133</v>
      </c>
      <c r="B34" s="59" t="s">
        <v>134</v>
      </c>
      <c r="C34" s="60">
        <v>312.27999999999997</v>
      </c>
    </row>
    <row r="35" spans="1:3" ht="29.45" customHeight="1">
      <c r="A35" s="58" t="s">
        <v>135</v>
      </c>
      <c r="B35" s="59" t="s">
        <v>136</v>
      </c>
      <c r="C35" s="60">
        <v>109.67</v>
      </c>
    </row>
    <row r="36" spans="1:3" ht="29.45" customHeight="1">
      <c r="A36" s="58" t="s">
        <v>137</v>
      </c>
      <c r="B36" s="59" t="s">
        <v>138</v>
      </c>
      <c r="C36" s="60">
        <v>271.11</v>
      </c>
    </row>
    <row r="37" spans="1:3" ht="29.45" customHeight="1">
      <c r="A37" s="58" t="s">
        <v>139</v>
      </c>
      <c r="B37" s="59" t="s">
        <v>140</v>
      </c>
      <c r="C37" s="60">
        <v>100.19</v>
      </c>
    </row>
    <row r="38" spans="1:3" ht="29.45" customHeight="1">
      <c r="A38" s="58" t="s">
        <v>141</v>
      </c>
      <c r="B38" s="59" t="s">
        <v>142</v>
      </c>
      <c r="C38" s="60">
        <v>88</v>
      </c>
    </row>
    <row r="39" spans="1:3" ht="29.45" customHeight="1">
      <c r="A39" s="58" t="s">
        <v>143</v>
      </c>
      <c r="B39" s="59" t="s">
        <v>144</v>
      </c>
      <c r="C39" s="60">
        <v>52.92</v>
      </c>
    </row>
    <row r="40" spans="1:3" ht="29.45" customHeight="1">
      <c r="A40" s="58" t="s">
        <v>145</v>
      </c>
      <c r="B40" s="59" t="s">
        <v>146</v>
      </c>
      <c r="C40" s="60">
        <v>30</v>
      </c>
    </row>
    <row r="41" spans="1:3" ht="29.45" customHeight="1">
      <c r="A41" s="58" t="s">
        <v>147</v>
      </c>
      <c r="B41" s="59" t="s">
        <v>148</v>
      </c>
      <c r="C41" s="60">
        <v>53.7</v>
      </c>
    </row>
    <row r="42" spans="1:3" ht="29.45" customHeight="1">
      <c r="A42" s="58" t="s">
        <v>149</v>
      </c>
      <c r="B42" s="59" t="s">
        <v>150</v>
      </c>
      <c r="C42" s="60">
        <v>13.7</v>
      </c>
    </row>
    <row r="43" spans="1:3" ht="29.45" customHeight="1">
      <c r="A43" s="58" t="s">
        <v>151</v>
      </c>
      <c r="B43" s="59" t="s">
        <v>152</v>
      </c>
      <c r="C43" s="60">
        <v>40</v>
      </c>
    </row>
  </sheetData>
  <mergeCells count="2">
    <mergeCell ref="A4:B4"/>
    <mergeCell ref="C4:C5"/>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35"/>
  <sheetViews>
    <sheetView workbookViewId="0">
      <selection activeCell="G23" sqref="G23"/>
    </sheetView>
  </sheetViews>
  <sheetFormatPr defaultColWidth="6.875" defaultRowHeight="13.5"/>
  <cols>
    <col min="1" max="1" width="25.75" style="2" customWidth="1"/>
    <col min="2" max="2" width="14.75" style="2" customWidth="1"/>
    <col min="3" max="5" width="11.25" style="2" customWidth="1"/>
    <col min="6" max="7" width="11.375" style="2" customWidth="1"/>
    <col min="8" max="16384" width="6.875" style="2"/>
  </cols>
  <sheetData>
    <row r="1" spans="1:7" ht="20.100000000000001" customHeight="1">
      <c r="A1" s="1"/>
      <c r="B1" s="5"/>
      <c r="C1" s="5"/>
      <c r="D1" s="5"/>
      <c r="E1" s="5"/>
      <c r="F1" s="5"/>
    </row>
    <row r="2" spans="1:7" ht="24" customHeight="1">
      <c r="A2" s="8" t="s">
        <v>153</v>
      </c>
      <c r="B2" s="9"/>
      <c r="C2" s="9"/>
      <c r="D2" s="9"/>
      <c r="E2" s="9"/>
      <c r="F2" s="9"/>
    </row>
    <row r="3" spans="1:7" ht="20.100000000000001" customHeight="1">
      <c r="A3" s="61" t="s">
        <v>68</v>
      </c>
      <c r="B3" s="62"/>
      <c r="C3" s="14"/>
      <c r="D3" s="14"/>
      <c r="E3" s="14"/>
      <c r="G3" s="15" t="s">
        <v>0</v>
      </c>
    </row>
    <row r="4" spans="1:7" ht="20.100000000000001" customHeight="1">
      <c r="A4" s="63" t="s">
        <v>154</v>
      </c>
      <c r="B4" s="55" t="s">
        <v>155</v>
      </c>
      <c r="C4" s="64" t="s">
        <v>156</v>
      </c>
      <c r="D4" s="64"/>
      <c r="E4" s="64"/>
      <c r="F4" s="55" t="s">
        <v>157</v>
      </c>
      <c r="G4" s="55" t="s">
        <v>158</v>
      </c>
    </row>
    <row r="5" spans="1:7" ht="53.1" customHeight="1">
      <c r="A5" s="63"/>
      <c r="B5" s="55"/>
      <c r="C5" s="56" t="s">
        <v>6</v>
      </c>
      <c r="D5" s="56" t="s">
        <v>159</v>
      </c>
      <c r="E5" s="56" t="s">
        <v>160</v>
      </c>
      <c r="F5" s="55"/>
      <c r="G5" s="55"/>
    </row>
    <row r="6" spans="1:7" s="3" customFormat="1" ht="18" customHeight="1">
      <c r="A6" s="65" t="s">
        <v>6</v>
      </c>
      <c r="B6" s="66">
        <v>32473.31</v>
      </c>
      <c r="C6" s="66">
        <v>32473.31</v>
      </c>
      <c r="D6" s="66">
        <v>19548.060000000001</v>
      </c>
      <c r="E6" s="66">
        <v>12925.25</v>
      </c>
      <c r="F6" s="66">
        <v>0</v>
      </c>
      <c r="G6" s="66">
        <v>0</v>
      </c>
    </row>
    <row r="7" spans="1:7" ht="18" customHeight="1">
      <c r="A7" s="65" t="s">
        <v>161</v>
      </c>
      <c r="B7" s="66">
        <v>16624.82</v>
      </c>
      <c r="C7" s="66">
        <v>16624.82</v>
      </c>
      <c r="D7" s="66">
        <v>16624.82</v>
      </c>
      <c r="E7" s="66">
        <v>0</v>
      </c>
      <c r="F7" s="66">
        <v>0</v>
      </c>
      <c r="G7" s="66">
        <v>0</v>
      </c>
    </row>
    <row r="8" spans="1:7" ht="18" customHeight="1">
      <c r="A8" s="65" t="s">
        <v>162</v>
      </c>
      <c r="B8" s="66">
        <v>1697.85</v>
      </c>
      <c r="C8" s="66">
        <v>1697.85</v>
      </c>
      <c r="D8" s="66">
        <v>1697.85</v>
      </c>
      <c r="E8" s="66">
        <v>0</v>
      </c>
      <c r="F8" s="66">
        <v>0</v>
      </c>
      <c r="G8" s="66">
        <v>0</v>
      </c>
    </row>
    <row r="9" spans="1:7" ht="18" customHeight="1">
      <c r="A9" s="65" t="s">
        <v>163</v>
      </c>
      <c r="B9" s="66">
        <v>4664.3</v>
      </c>
      <c r="C9" s="66">
        <v>4664.3</v>
      </c>
      <c r="D9" s="66">
        <v>0</v>
      </c>
      <c r="E9" s="66">
        <v>4664.3</v>
      </c>
      <c r="F9" s="66">
        <v>0</v>
      </c>
      <c r="G9" s="66">
        <v>0</v>
      </c>
    </row>
    <row r="10" spans="1:7" ht="18" customHeight="1">
      <c r="A10" s="65" t="s">
        <v>164</v>
      </c>
      <c r="B10" s="66">
        <v>2216.29</v>
      </c>
      <c r="C10" s="66">
        <v>2216.29</v>
      </c>
      <c r="D10" s="66">
        <v>1225.3900000000001</v>
      </c>
      <c r="E10" s="66">
        <v>990.9</v>
      </c>
      <c r="F10" s="66">
        <v>0</v>
      </c>
      <c r="G10" s="66">
        <v>0</v>
      </c>
    </row>
    <row r="11" spans="1:7" ht="18" customHeight="1">
      <c r="A11" s="65" t="s">
        <v>165</v>
      </c>
      <c r="B11" s="66">
        <v>7270.05</v>
      </c>
      <c r="C11" s="66">
        <v>7270.05</v>
      </c>
      <c r="D11" s="66">
        <v>0</v>
      </c>
      <c r="E11" s="66">
        <v>7270.05</v>
      </c>
      <c r="F11" s="66">
        <v>0</v>
      </c>
      <c r="G11" s="66">
        <v>0</v>
      </c>
    </row>
    <row r="12" spans="1:7" ht="20.100000000000001" customHeight="1"/>
    <row r="13" spans="1:7" ht="20.100000000000001" customHeight="1"/>
    <row r="14" spans="1:7" ht="20.100000000000001" customHeight="1"/>
    <row r="15" spans="1:7" ht="20.100000000000001" customHeight="1"/>
    <row r="16" spans="1:7"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6" ht="20.100000000000001" customHeight="1"/>
    <row r="34" spans="1:6" ht="20.100000000000001" customHeight="1"/>
    <row r="35" spans="1:6" ht="20.100000000000001" customHeight="1">
      <c r="A35" s="67"/>
      <c r="B35" s="68"/>
      <c r="C35" s="68"/>
      <c r="D35" s="68"/>
      <c r="E35" s="68"/>
      <c r="F35" s="68"/>
    </row>
  </sheetData>
  <mergeCells count="4">
    <mergeCell ref="A4:A5"/>
    <mergeCell ref="B4:B5"/>
    <mergeCell ref="F4:F5"/>
    <mergeCell ref="G4:G5"/>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1"/>
  <sheetViews>
    <sheetView workbookViewId="0">
      <selection activeCell="D28" sqref="D28"/>
    </sheetView>
  </sheetViews>
  <sheetFormatPr defaultColWidth="6.875" defaultRowHeight="13.5"/>
  <cols>
    <col min="1" max="1" width="30.625" style="2" customWidth="1"/>
    <col min="2" max="2" width="13" style="2" customWidth="1"/>
    <col min="3" max="5" width="12" style="2" customWidth="1"/>
    <col min="6" max="16384" width="6.875" style="2"/>
  </cols>
  <sheetData>
    <row r="1" spans="1:5" ht="20.100000000000001" customHeight="1">
      <c r="A1" s="1"/>
      <c r="B1" s="5"/>
      <c r="C1" s="5"/>
      <c r="D1" s="5"/>
      <c r="E1" s="5"/>
    </row>
    <row r="2" spans="1:5" ht="24" customHeight="1">
      <c r="A2" s="8" t="s">
        <v>166</v>
      </c>
      <c r="B2" s="8"/>
      <c r="C2" s="8"/>
      <c r="D2" s="8"/>
      <c r="E2" s="8"/>
    </row>
    <row r="3" spans="1:5" ht="20.100000000000001" customHeight="1">
      <c r="A3" s="69" t="s">
        <v>167</v>
      </c>
      <c r="B3" s="14"/>
      <c r="C3" s="14"/>
      <c r="D3" s="62"/>
      <c r="E3" s="15" t="s">
        <v>0</v>
      </c>
    </row>
    <row r="4" spans="1:5" ht="20.100000000000001" customHeight="1">
      <c r="A4" s="70" t="s">
        <v>154</v>
      </c>
      <c r="B4" s="55" t="s">
        <v>155</v>
      </c>
      <c r="C4" s="71" t="s">
        <v>41</v>
      </c>
      <c r="D4" s="71"/>
      <c r="E4" s="55" t="s">
        <v>42</v>
      </c>
    </row>
    <row r="5" spans="1:5" ht="20.100000000000001" customHeight="1">
      <c r="A5" s="70"/>
      <c r="B5" s="55"/>
      <c r="C5" s="72" t="s">
        <v>168</v>
      </c>
      <c r="D5" s="72" t="s">
        <v>169</v>
      </c>
      <c r="E5" s="55"/>
    </row>
    <row r="6" spans="1:5" s="3" customFormat="1" ht="32.25" customHeight="1">
      <c r="A6" s="73" t="s">
        <v>6</v>
      </c>
      <c r="B6" s="74">
        <v>32473.31</v>
      </c>
      <c r="C6" s="74">
        <v>16903.41</v>
      </c>
      <c r="D6" s="74">
        <v>2663.93</v>
      </c>
      <c r="E6" s="74">
        <v>12905.97</v>
      </c>
    </row>
    <row r="7" spans="1:5" ht="32.25" customHeight="1">
      <c r="A7" s="73" t="s">
        <v>161</v>
      </c>
      <c r="B7" s="74">
        <v>16624.82</v>
      </c>
      <c r="C7" s="74">
        <v>9715.23</v>
      </c>
      <c r="D7" s="74">
        <v>1846.13</v>
      </c>
      <c r="E7" s="74">
        <v>5063.46</v>
      </c>
    </row>
    <row r="8" spans="1:5" ht="32.25" customHeight="1">
      <c r="A8" s="73" t="s">
        <v>162</v>
      </c>
      <c r="B8" s="74">
        <v>1697.85</v>
      </c>
      <c r="C8" s="74">
        <v>990.5</v>
      </c>
      <c r="D8" s="74">
        <v>153.4</v>
      </c>
      <c r="E8" s="74">
        <v>553.95000000000005</v>
      </c>
    </row>
    <row r="9" spans="1:5" ht="32.25" customHeight="1">
      <c r="A9" s="73" t="s">
        <v>163</v>
      </c>
      <c r="B9" s="74">
        <v>4664.3</v>
      </c>
      <c r="C9" s="74">
        <v>1790.4</v>
      </c>
      <c r="D9" s="74">
        <v>217.2</v>
      </c>
      <c r="E9" s="74">
        <v>2656.7</v>
      </c>
    </row>
    <row r="10" spans="1:5" ht="32.25" customHeight="1">
      <c r="A10" s="73" t="s">
        <v>164</v>
      </c>
      <c r="B10" s="74">
        <v>2216.29</v>
      </c>
      <c r="C10" s="74">
        <v>1225.3900000000001</v>
      </c>
      <c r="D10" s="74">
        <v>180.6</v>
      </c>
      <c r="E10" s="74">
        <v>810.3</v>
      </c>
    </row>
    <row r="11" spans="1:5" ht="32.25" customHeight="1">
      <c r="A11" s="73" t="s">
        <v>165</v>
      </c>
      <c r="B11" s="74">
        <v>7270.05</v>
      </c>
      <c r="C11" s="74">
        <v>3181.89</v>
      </c>
      <c r="D11" s="74">
        <v>266.60000000000002</v>
      </c>
      <c r="E11" s="74">
        <v>3821.56</v>
      </c>
    </row>
  </sheetData>
  <mergeCells count="4">
    <mergeCell ref="A4:A5"/>
    <mergeCell ref="B4:B5"/>
    <mergeCell ref="C4:D4"/>
    <mergeCell ref="E4:E5"/>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12"/>
  <sheetViews>
    <sheetView workbookViewId="0">
      <selection activeCell="B7" sqref="B7:B8"/>
    </sheetView>
  </sheetViews>
  <sheetFormatPr defaultColWidth="6.875" defaultRowHeight="12.75" customHeight="1"/>
  <cols>
    <col min="1" max="1" width="43.125" style="76" customWidth="1"/>
    <col min="2" max="2" width="42.125" style="76" customWidth="1"/>
    <col min="3" max="234" width="6.875" style="76" customWidth="1"/>
    <col min="235" max="16384" width="6.875" style="76"/>
  </cols>
  <sheetData>
    <row r="1" spans="1:2" ht="25.5" customHeight="1">
      <c r="A1" s="1"/>
      <c r="B1" s="75"/>
    </row>
    <row r="2" spans="1:2" ht="30.75" customHeight="1">
      <c r="A2" s="77" t="s">
        <v>170</v>
      </c>
      <c r="B2" s="77"/>
    </row>
    <row r="3" spans="1:2" ht="18" customHeight="1">
      <c r="A3" s="78" t="s">
        <v>68</v>
      </c>
      <c r="B3" s="75" t="s">
        <v>0</v>
      </c>
    </row>
    <row r="4" spans="1:2" ht="42.75" customHeight="1">
      <c r="A4" s="79" t="s">
        <v>171</v>
      </c>
      <c r="B4" s="80" t="s">
        <v>172</v>
      </c>
    </row>
    <row r="5" spans="1:2" s="78" customFormat="1" ht="42.75" customHeight="1">
      <c r="A5" s="81" t="s">
        <v>6</v>
      </c>
      <c r="B5" s="82">
        <v>138.75</v>
      </c>
    </row>
    <row r="6" spans="1:2" ht="69.75" customHeight="1">
      <c r="A6" s="83" t="s">
        <v>173</v>
      </c>
      <c r="B6" s="84" t="s">
        <v>174</v>
      </c>
    </row>
    <row r="7" spans="1:2" s="78" customFormat="1" ht="42.75" customHeight="1">
      <c r="A7" s="83" t="s">
        <v>175</v>
      </c>
      <c r="B7" s="85">
        <v>42.75</v>
      </c>
    </row>
    <row r="8" spans="1:2" s="78" customFormat="1" ht="42.75" customHeight="1">
      <c r="A8" s="83" t="s">
        <v>176</v>
      </c>
      <c r="B8" s="86">
        <v>96</v>
      </c>
    </row>
    <row r="9" spans="1:2" s="78" customFormat="1" ht="42.75" customHeight="1">
      <c r="A9" s="81" t="s">
        <v>177</v>
      </c>
      <c r="B9" s="87">
        <v>44</v>
      </c>
    </row>
    <row r="10" spans="1:2" s="78" customFormat="1" ht="42.75" customHeight="1">
      <c r="A10" s="81" t="s">
        <v>178</v>
      </c>
      <c r="B10" s="85">
        <v>52</v>
      </c>
    </row>
    <row r="12" spans="1:2" ht="12.75" customHeight="1">
      <c r="A12" s="88"/>
    </row>
  </sheetData>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8"/>
  <sheetViews>
    <sheetView workbookViewId="0">
      <selection activeCell="C7" sqref="C7"/>
    </sheetView>
  </sheetViews>
  <sheetFormatPr defaultColWidth="6.875" defaultRowHeight="13.5"/>
  <cols>
    <col min="1" max="1" width="20.75" style="2" customWidth="1"/>
    <col min="2" max="2" width="11" style="2" customWidth="1"/>
    <col min="3" max="3" width="77.125" style="2" customWidth="1"/>
    <col min="4" max="4" width="8.125" style="2" customWidth="1"/>
    <col min="5" max="5" width="7.5" style="2" customWidth="1"/>
    <col min="6" max="6" width="6.75" style="2" customWidth="1"/>
    <col min="7" max="7" width="30.875" style="2" customWidth="1"/>
    <col min="8" max="16384" width="6.875" style="2"/>
  </cols>
  <sheetData>
    <row r="1" spans="1:7" ht="20.100000000000001" customHeight="1">
      <c r="A1" s="89"/>
      <c r="B1" s="5"/>
      <c r="C1" s="5"/>
      <c r="D1" s="5"/>
    </row>
    <row r="2" spans="1:7" ht="24" customHeight="1">
      <c r="A2" s="8" t="s">
        <v>179</v>
      </c>
      <c r="B2" s="9"/>
      <c r="C2" s="9"/>
      <c r="D2" s="9"/>
      <c r="E2" s="90"/>
      <c r="F2" s="90"/>
      <c r="G2" s="90"/>
    </row>
    <row r="3" spans="1:7" ht="20.100000000000001" customHeight="1">
      <c r="A3" s="61" t="s">
        <v>68</v>
      </c>
      <c r="B3" s="62"/>
      <c r="C3" s="14"/>
      <c r="G3" s="15" t="s">
        <v>0</v>
      </c>
    </row>
    <row r="4" spans="1:7" ht="20.100000000000001" customHeight="1">
      <c r="A4" s="63" t="s">
        <v>154</v>
      </c>
      <c r="B4" s="55" t="s">
        <v>180</v>
      </c>
      <c r="C4" s="91" t="s">
        <v>181</v>
      </c>
      <c r="D4" s="92" t="s">
        <v>182</v>
      </c>
      <c r="E4" s="92"/>
      <c r="F4" s="92"/>
      <c r="G4" s="55" t="s">
        <v>183</v>
      </c>
    </row>
    <row r="5" spans="1:7" ht="53.1" customHeight="1">
      <c r="A5" s="63"/>
      <c r="B5" s="55"/>
      <c r="C5" s="91"/>
      <c r="D5" s="93" t="s">
        <v>184</v>
      </c>
      <c r="E5" s="93" t="s">
        <v>185</v>
      </c>
      <c r="F5" s="93" t="s">
        <v>186</v>
      </c>
      <c r="G5" s="55"/>
    </row>
    <row r="6" spans="1:7" s="3" customFormat="1" ht="18" customHeight="1">
      <c r="A6" s="65" t="s">
        <v>6</v>
      </c>
      <c r="B6" s="94"/>
      <c r="C6" s="95"/>
      <c r="D6" s="93">
        <v>635</v>
      </c>
      <c r="E6" s="96">
        <v>635</v>
      </c>
      <c r="F6" s="96">
        <v>0</v>
      </c>
      <c r="G6" s="59"/>
    </row>
    <row r="7" spans="1:7" ht="383.25" customHeight="1">
      <c r="A7" s="65" t="s">
        <v>161</v>
      </c>
      <c r="B7" s="94" t="s">
        <v>187</v>
      </c>
      <c r="C7" s="95" t="s">
        <v>188</v>
      </c>
      <c r="D7" s="93">
        <v>575</v>
      </c>
      <c r="E7" s="96">
        <v>575</v>
      </c>
      <c r="F7" s="96">
        <v>0</v>
      </c>
      <c r="G7" s="59" t="s">
        <v>189</v>
      </c>
    </row>
    <row r="8" spans="1:7" ht="258.75" customHeight="1">
      <c r="A8" s="65" t="s">
        <v>162</v>
      </c>
      <c r="B8" s="59" t="s">
        <v>190</v>
      </c>
      <c r="C8" s="95" t="s">
        <v>191</v>
      </c>
      <c r="D8" s="93">
        <v>60</v>
      </c>
      <c r="E8" s="96">
        <v>60</v>
      </c>
      <c r="F8" s="96">
        <v>0</v>
      </c>
      <c r="G8" s="59" t="s">
        <v>192</v>
      </c>
    </row>
  </sheetData>
  <mergeCells count="4">
    <mergeCell ref="A4:A5"/>
    <mergeCell ref="B4:B5"/>
    <mergeCell ref="C4:C5"/>
    <mergeCell ref="G4:G5"/>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收支总表01</vt:lpstr>
      <vt:lpstr>财政拨款收支总表02</vt:lpstr>
      <vt:lpstr>一般公共预算支出表03</vt:lpstr>
      <vt:lpstr>政府性基金预算支出表04</vt:lpstr>
      <vt:lpstr>基本支出预算表05</vt:lpstr>
      <vt:lpstr>收入总表06</vt:lpstr>
      <vt:lpstr>支出总表07</vt:lpstr>
      <vt:lpstr>三公经费预算表08</vt:lpstr>
      <vt:lpstr>重点项目绩效09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2020-06-01T08:18:20Z</dcterms:modified>
</cp:coreProperties>
</file>